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Sheet1!$A$1:$F$145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2" i="1" l="1"/>
  <c r="G151" i="1" l="1"/>
  <c r="G152" i="1" s="1"/>
  <c r="G150" i="1"/>
  <c r="G149" i="1"/>
  <c r="G145" i="1"/>
  <c r="B145" i="1"/>
  <c r="G144" i="1"/>
  <c r="B144" i="1"/>
  <c r="G143" i="1"/>
  <c r="B143" i="1"/>
  <c r="G142" i="1"/>
  <c r="B142" i="1"/>
  <c r="G141" i="1"/>
  <c r="B141" i="1"/>
  <c r="G140" i="1"/>
  <c r="B140" i="1"/>
  <c r="G139" i="1"/>
  <c r="B139" i="1"/>
  <c r="G138" i="1"/>
  <c r="B138" i="1"/>
  <c r="G137" i="1"/>
  <c r="B137" i="1"/>
  <c r="G136" i="1"/>
  <c r="B136" i="1"/>
  <c r="G135" i="1"/>
  <c r="B135" i="1"/>
  <c r="G134" i="1"/>
  <c r="B134" i="1"/>
  <c r="G133" i="1"/>
  <c r="B133" i="1"/>
  <c r="G132" i="1"/>
  <c r="B132" i="1"/>
  <c r="G131" i="1"/>
  <c r="B131" i="1"/>
  <c r="G130" i="1"/>
  <c r="B130" i="1"/>
  <c r="G129" i="1"/>
  <c r="B129" i="1"/>
  <c r="G128" i="1"/>
  <c r="G127" i="1"/>
  <c r="B127" i="1"/>
  <c r="G126" i="1"/>
  <c r="B126" i="1"/>
  <c r="G125" i="1"/>
  <c r="B125" i="1"/>
  <c r="G124" i="1"/>
  <c r="B124" i="1"/>
  <c r="G123" i="1"/>
  <c r="B123" i="1"/>
  <c r="G122" i="1"/>
  <c r="B122" i="1"/>
  <c r="G121" i="1"/>
  <c r="B121" i="1"/>
  <c r="G120" i="1"/>
  <c r="B120" i="1"/>
  <c r="G119" i="1"/>
  <c r="B119" i="1"/>
  <c r="G118" i="1"/>
  <c r="B118" i="1"/>
  <c r="G117" i="1"/>
  <c r="B117" i="1"/>
  <c r="G116" i="1"/>
  <c r="B116" i="1"/>
  <c r="G115" i="1"/>
  <c r="B115" i="1"/>
  <c r="G114" i="1"/>
  <c r="B114" i="1"/>
  <c r="G113" i="1"/>
  <c r="B113" i="1"/>
  <c r="G112" i="1"/>
  <c r="B112" i="1"/>
  <c r="G111" i="1"/>
  <c r="B111" i="1"/>
  <c r="G110" i="1"/>
  <c r="B110" i="1"/>
  <c r="G109" i="1"/>
  <c r="B109" i="1"/>
  <c r="G108" i="1"/>
  <c r="B108" i="1"/>
  <c r="G107" i="1"/>
  <c r="B107" i="1"/>
  <c r="G106" i="1"/>
  <c r="B106" i="1"/>
  <c r="G105" i="1"/>
  <c r="B105" i="1"/>
  <c r="G104" i="1"/>
  <c r="B104" i="1"/>
  <c r="G103" i="1"/>
  <c r="B103" i="1"/>
  <c r="G102" i="1"/>
  <c r="B102" i="1"/>
  <c r="G101" i="1"/>
  <c r="B101" i="1"/>
  <c r="G100" i="1"/>
  <c r="B100" i="1"/>
  <c r="G99" i="1"/>
  <c r="B99" i="1"/>
  <c r="G98" i="1"/>
  <c r="B98" i="1"/>
  <c r="G97" i="1"/>
  <c r="B97" i="1"/>
  <c r="G96" i="1"/>
  <c r="B96" i="1"/>
  <c r="G95" i="1"/>
  <c r="B95" i="1"/>
  <c r="G94" i="1"/>
  <c r="G93" i="1"/>
  <c r="G92" i="1"/>
  <c r="B92" i="1"/>
  <c r="G91" i="1"/>
  <c r="B91" i="1"/>
  <c r="G90" i="1"/>
  <c r="B90" i="1"/>
  <c r="G89" i="1"/>
  <c r="B89" i="1"/>
  <c r="G88" i="1"/>
  <c r="B88" i="1"/>
  <c r="G87" i="1"/>
  <c r="G86" i="1"/>
  <c r="G85" i="1"/>
  <c r="B85" i="1"/>
  <c r="G84" i="1"/>
  <c r="B84" i="1"/>
  <c r="G83" i="1"/>
  <c r="B83" i="1"/>
  <c r="G82" i="1"/>
  <c r="B82" i="1"/>
  <c r="G81" i="1"/>
  <c r="B81" i="1"/>
  <c r="G80" i="1"/>
  <c r="B80" i="1"/>
  <c r="G79" i="1"/>
  <c r="B79" i="1"/>
  <c r="G78" i="1"/>
  <c r="B78" i="1"/>
  <c r="G77" i="1"/>
  <c r="B77" i="1"/>
  <c r="G76" i="1"/>
  <c r="B76" i="1"/>
  <c r="G75" i="1"/>
  <c r="B75" i="1"/>
  <c r="G74" i="1"/>
  <c r="B74" i="1"/>
  <c r="G73" i="1"/>
  <c r="B73" i="1"/>
  <c r="G72" i="1"/>
  <c r="B72" i="1"/>
  <c r="G71" i="1"/>
  <c r="B71" i="1"/>
  <c r="G70" i="1"/>
  <c r="B70" i="1"/>
  <c r="G69" i="1"/>
  <c r="B69" i="1"/>
  <c r="G68" i="1"/>
  <c r="B68" i="1"/>
  <c r="G67" i="1"/>
  <c r="B67" i="1"/>
  <c r="G66" i="1"/>
  <c r="B66" i="1"/>
  <c r="G65" i="1"/>
  <c r="B65" i="1"/>
  <c r="G64" i="1"/>
  <c r="B64" i="1"/>
  <c r="G63" i="1"/>
  <c r="B63" i="1"/>
  <c r="G62" i="1"/>
  <c r="B62" i="1"/>
  <c r="G61" i="1"/>
  <c r="B61" i="1"/>
  <c r="G60" i="1"/>
  <c r="B60" i="1"/>
  <c r="G59" i="1"/>
  <c r="B59" i="1"/>
  <c r="G58" i="1"/>
  <c r="G57" i="1"/>
  <c r="B57" i="1"/>
  <c r="G56" i="1"/>
  <c r="B56" i="1"/>
  <c r="G55" i="1"/>
  <c r="B55" i="1"/>
  <c r="G54" i="1"/>
  <c r="B54" i="1"/>
  <c r="G53" i="1"/>
  <c r="B53" i="1"/>
  <c r="G52" i="1"/>
  <c r="B52" i="1"/>
  <c r="G51" i="1"/>
  <c r="B51" i="1"/>
  <c r="G50" i="1"/>
  <c r="B50" i="1"/>
  <c r="G49" i="1"/>
  <c r="B49" i="1"/>
  <c r="G48" i="1"/>
  <c r="B48" i="1"/>
  <c r="G47" i="1"/>
  <c r="B47" i="1"/>
  <c r="G46" i="1"/>
  <c r="B46" i="1"/>
  <c r="G45" i="1"/>
  <c r="B45" i="1"/>
  <c r="G44" i="1"/>
  <c r="B44" i="1"/>
  <c r="G43" i="1"/>
  <c r="G42" i="1"/>
  <c r="G41" i="1"/>
  <c r="B41" i="1"/>
  <c r="G40" i="1"/>
  <c r="B40" i="1"/>
  <c r="G39" i="1"/>
  <c r="B39" i="1"/>
  <c r="G38" i="1"/>
  <c r="B38" i="1"/>
  <c r="G37" i="1"/>
  <c r="B37" i="1"/>
  <c r="G36" i="1"/>
  <c r="B36" i="1"/>
  <c r="G35" i="1"/>
  <c r="B35" i="1"/>
  <c r="G34" i="1"/>
  <c r="B34" i="1"/>
  <c r="G33" i="1"/>
  <c r="B33" i="1"/>
  <c r="G32" i="1"/>
  <c r="G31" i="1"/>
  <c r="G30" i="1"/>
  <c r="G29" i="1"/>
  <c r="B29" i="1"/>
  <c r="G28" i="1"/>
  <c r="B28" i="1"/>
  <c r="G27" i="1"/>
  <c r="B27" i="1"/>
  <c r="G26" i="1"/>
  <c r="B26" i="1"/>
  <c r="G25" i="1"/>
  <c r="B25" i="1"/>
  <c r="G24" i="1"/>
  <c r="B24" i="1"/>
  <c r="G23" i="1"/>
  <c r="B23" i="1"/>
  <c r="G22" i="1"/>
  <c r="B22" i="1"/>
  <c r="G21" i="1"/>
  <c r="B21" i="1"/>
  <c r="G20" i="1"/>
  <c r="B20" i="1"/>
  <c r="G19" i="1"/>
  <c r="B19" i="1"/>
  <c r="G18" i="1"/>
  <c r="B18" i="1"/>
  <c r="G17" i="1"/>
  <c r="B17" i="1"/>
  <c r="G16" i="1"/>
  <c r="B16" i="1"/>
  <c r="G15" i="1"/>
  <c r="B15" i="1"/>
  <c r="G14" i="1"/>
  <c r="B14" i="1"/>
  <c r="G13" i="1"/>
  <c r="B13" i="1"/>
  <c r="G12" i="1"/>
  <c r="B12" i="1"/>
  <c r="G11" i="1"/>
  <c r="B11" i="1"/>
  <c r="G10" i="1"/>
  <c r="B10" i="1"/>
  <c r="G9" i="1"/>
  <c r="B9" i="1"/>
  <c r="G8" i="1"/>
  <c r="B8" i="1"/>
  <c r="G7" i="1"/>
  <c r="B7" i="1"/>
  <c r="G6" i="1"/>
  <c r="B6" i="1"/>
  <c r="G5" i="1"/>
  <c r="B5" i="1"/>
  <c r="G4" i="1"/>
  <c r="G146" i="1" s="1"/>
  <c r="B4" i="1"/>
  <c r="G3" i="1"/>
  <c r="G2" i="1"/>
</calcChain>
</file>

<file path=xl/sharedStrings.xml><?xml version="1.0" encoding="utf-8"?>
<sst xmlns="http://schemas.openxmlformats.org/spreadsheetml/2006/main" count="288" uniqueCount="50">
  <si>
    <t>LSKU</t>
  </si>
  <si>
    <t>IMAGE</t>
  </si>
  <si>
    <t>SIZE</t>
  </si>
  <si>
    <t>RETAIL PRICE</t>
  </si>
  <si>
    <t>CHECK FINAL QTY</t>
  </si>
  <si>
    <t>TOT RETAIL</t>
  </si>
  <si>
    <t>608854V1AH05721</t>
  </si>
  <si>
    <t>34+</t>
  </si>
  <si>
    <t>35</t>
  </si>
  <si>
    <t>36+</t>
  </si>
  <si>
    <t>37</t>
  </si>
  <si>
    <t>38</t>
  </si>
  <si>
    <t>39</t>
  </si>
  <si>
    <t>39+</t>
  </si>
  <si>
    <t>592045VIFH02624</t>
  </si>
  <si>
    <t>36</t>
  </si>
  <si>
    <t>37+</t>
  </si>
  <si>
    <t>38+</t>
  </si>
  <si>
    <t>40</t>
  </si>
  <si>
    <t>41</t>
  </si>
  <si>
    <t>608854V1AH01258</t>
  </si>
  <si>
    <t>608854V29N03505</t>
  </si>
  <si>
    <t>40+</t>
  </si>
  <si>
    <t>608854VBSS03227</t>
  </si>
  <si>
    <t>610538VBSF03227</t>
  </si>
  <si>
    <t>35+</t>
  </si>
  <si>
    <t>41+</t>
  </si>
  <si>
    <t>42</t>
  </si>
  <si>
    <t>610538VBSF04839</t>
  </si>
  <si>
    <t>610538VBSF05176</t>
  </si>
  <si>
    <t>659139V1MY07072</t>
  </si>
  <si>
    <t>690039V1O603708</t>
  </si>
  <si>
    <t>690039V1O607278</t>
  </si>
  <si>
    <t>729892V2LR01000</t>
  </si>
  <si>
    <t>729892V2LR03653</t>
  </si>
  <si>
    <t>651306V0GV11000</t>
  </si>
  <si>
    <t>43+</t>
  </si>
  <si>
    <t>45</t>
  </si>
  <si>
    <t>651402V0GV03730</t>
  </si>
  <si>
    <t>43</t>
  </si>
  <si>
    <t>44</t>
  </si>
  <si>
    <t>46</t>
  </si>
  <si>
    <t>651402V0GV09031</t>
  </si>
  <si>
    <t>660245V0VW07960</t>
  </si>
  <si>
    <t>690097V0DS21000</t>
  </si>
  <si>
    <t>690097V0DS22916</t>
  </si>
  <si>
    <t>690097V0DS23730</t>
  </si>
  <si>
    <t>576227VA9509235</t>
  </si>
  <si>
    <t>576227VCP709219</t>
  </si>
  <si>
    <t>576227VA4418011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</si>
</sst>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1673225</xdr:colOff>
      <xdr:row>3</xdr:row>
      <xdr:rowOff>3175</xdr:rowOff>
    </xdr:from>
    <xdr:to>
      <xdr:col>3</xdr:col>
      <xdr:colOff>3175</xdr:colOff>
      <xdr:row>4</xdr:row>
      <xdr:rowOff>3175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D9DBA78C-8684-42B5-8F7D-BF9C456F5376}"/>
            </a:ext>
          </a:extLst>
        </xdr:cNvPr>
        <xdr:cNvSpPr/>
      </xdr:nvSpPr>
      <xdr:spPr>
        <a:xfrm>
          <a:off x="3349625" y="1250950"/>
          <a:ext cx="777875" cy="381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ln>
              <a:solidFill>
                <a:schemeClr val="bg1"/>
              </a:solidFill>
            </a:ln>
          </a:endParaRPr>
        </a:p>
      </xdr:txBody>
    </xdr:sp>
    <xdr:clientData/>
  </xdr:twoCellAnchor>
  <xdr:twoCellAnchor>
    <xdr:from>
      <xdr:col>1</xdr:col>
      <xdr:colOff>1666875</xdr:colOff>
      <xdr:row>3</xdr:row>
      <xdr:rowOff>374650</xdr:rowOff>
    </xdr:from>
    <xdr:to>
      <xdr:col>2</xdr:col>
      <xdr:colOff>771525</xdr:colOff>
      <xdr:row>4</xdr:row>
      <xdr:rowOff>374650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A58FD582-7D00-4D8B-A4C4-E3163EB659A3}"/>
            </a:ext>
          </a:extLst>
        </xdr:cNvPr>
        <xdr:cNvSpPr/>
      </xdr:nvSpPr>
      <xdr:spPr>
        <a:xfrm>
          <a:off x="3343275" y="1622425"/>
          <a:ext cx="781050" cy="381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ln>
              <a:solidFill>
                <a:schemeClr val="bg1"/>
              </a:solidFill>
            </a:ln>
          </a:endParaRPr>
        </a:p>
      </xdr:txBody>
    </xdr:sp>
    <xdr:clientData/>
  </xdr:twoCellAnchor>
  <xdr:twoCellAnchor>
    <xdr:from>
      <xdr:col>2</xdr:col>
      <xdr:colOff>0</xdr:colOff>
      <xdr:row>5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914BFCB9-B9B6-4532-B624-5890054BB16B}"/>
            </a:ext>
          </a:extLst>
        </xdr:cNvPr>
        <xdr:cNvSpPr/>
      </xdr:nvSpPr>
      <xdr:spPr>
        <a:xfrm>
          <a:off x="3352800" y="2009775"/>
          <a:ext cx="771525" cy="381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ln>
              <a:solidFill>
                <a:schemeClr val="bg1"/>
              </a:solidFill>
            </a:ln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A059E1AF-A5AD-4060-97F1-0326745D4C48}"/>
            </a:ext>
          </a:extLst>
        </xdr:cNvPr>
        <xdr:cNvSpPr/>
      </xdr:nvSpPr>
      <xdr:spPr>
        <a:xfrm>
          <a:off x="3352800" y="2390775"/>
          <a:ext cx="771525" cy="381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ln>
              <a:solidFill>
                <a:schemeClr val="bg1"/>
              </a:solidFill>
            </a:ln>
          </a:endParaRP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xmlns="" id="{8677F350-697B-4FD5-9E16-3CF4BD0A8A3E}"/>
            </a:ext>
          </a:extLst>
        </xdr:cNvPr>
        <xdr:cNvSpPr/>
      </xdr:nvSpPr>
      <xdr:spPr>
        <a:xfrm>
          <a:off x="3352800" y="2771775"/>
          <a:ext cx="771525" cy="381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ln>
              <a:solidFill>
                <a:schemeClr val="bg1"/>
              </a:solidFill>
            </a:ln>
          </a:endParaRPr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331C0079-2DC8-433A-91A6-0619A2BA37E4}"/>
            </a:ext>
          </a:extLst>
        </xdr:cNvPr>
        <xdr:cNvSpPr/>
      </xdr:nvSpPr>
      <xdr:spPr>
        <a:xfrm>
          <a:off x="3352800" y="3152775"/>
          <a:ext cx="771525" cy="381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ln>
              <a:solidFill>
                <a:schemeClr val="bg1"/>
              </a:solidFill>
            </a:ln>
          </a:endParaRP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xmlns="" id="{56E47C3D-25FC-4DF7-AB32-D20576F086B6}"/>
            </a:ext>
          </a:extLst>
        </xdr:cNvPr>
        <xdr:cNvSpPr/>
      </xdr:nvSpPr>
      <xdr:spPr>
        <a:xfrm>
          <a:off x="3352800" y="3533775"/>
          <a:ext cx="771525" cy="381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0</xdr:colOff>
      <xdr:row>11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xmlns="" id="{E8969E90-7D10-4FB5-A9BB-FBC4698BA94B}"/>
            </a:ext>
          </a:extLst>
        </xdr:cNvPr>
        <xdr:cNvSpPr/>
      </xdr:nvSpPr>
      <xdr:spPr>
        <a:xfrm>
          <a:off x="3352800" y="3914775"/>
          <a:ext cx="771525" cy="381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3</xdr:col>
      <xdr:colOff>0</xdr:colOff>
      <xdr:row>12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xmlns="" id="{FDF50FD0-2BBC-4823-8D07-D2A70048E4EB}"/>
            </a:ext>
          </a:extLst>
        </xdr:cNvPr>
        <xdr:cNvSpPr/>
      </xdr:nvSpPr>
      <xdr:spPr>
        <a:xfrm>
          <a:off x="3352800" y="4295775"/>
          <a:ext cx="771525" cy="381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xmlns="" id="{08126919-2C8C-49C1-9B40-33B9DFDF0600}"/>
            </a:ext>
          </a:extLst>
        </xdr:cNvPr>
        <xdr:cNvSpPr/>
      </xdr:nvSpPr>
      <xdr:spPr>
        <a:xfrm>
          <a:off x="3352800" y="4676775"/>
          <a:ext cx="771525" cy="381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xmlns="" id="{361EF245-3BC8-4491-A138-06092785C746}"/>
            </a:ext>
          </a:extLst>
        </xdr:cNvPr>
        <xdr:cNvSpPr/>
      </xdr:nvSpPr>
      <xdr:spPr>
        <a:xfrm>
          <a:off x="3352800" y="5057775"/>
          <a:ext cx="771525" cy="381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3</xdr:col>
      <xdr:colOff>0</xdr:colOff>
      <xdr:row>15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xmlns="" id="{BA087B43-6B12-494E-8C47-F1F759408028}"/>
            </a:ext>
          </a:extLst>
        </xdr:cNvPr>
        <xdr:cNvSpPr/>
      </xdr:nvSpPr>
      <xdr:spPr>
        <a:xfrm>
          <a:off x="3352800" y="5438775"/>
          <a:ext cx="771525" cy="381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0</xdr:colOff>
      <xdr:row>16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xmlns="" id="{073AFB2C-8F61-4497-9986-EAA0C3150BD9}"/>
            </a:ext>
          </a:extLst>
        </xdr:cNvPr>
        <xdr:cNvSpPr/>
      </xdr:nvSpPr>
      <xdr:spPr>
        <a:xfrm>
          <a:off x="3352800" y="5819775"/>
          <a:ext cx="771525" cy="381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3</xdr:col>
      <xdr:colOff>0</xdr:colOff>
      <xdr:row>17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xmlns="" id="{85411D14-C962-48CB-9AD8-CD75226D89D1}"/>
            </a:ext>
          </a:extLst>
        </xdr:cNvPr>
        <xdr:cNvSpPr/>
      </xdr:nvSpPr>
      <xdr:spPr>
        <a:xfrm>
          <a:off x="3352800" y="6200775"/>
          <a:ext cx="771525" cy="381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xmlns="" id="{E408F22E-5DA8-4385-B8D7-28CE6B893265}"/>
            </a:ext>
          </a:extLst>
        </xdr:cNvPr>
        <xdr:cNvSpPr/>
      </xdr:nvSpPr>
      <xdr:spPr>
        <a:xfrm>
          <a:off x="3352800" y="6581775"/>
          <a:ext cx="771525" cy="381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18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xmlns="" id="{DB1D1C3E-3EFB-4D0E-8622-E0102BE29443}"/>
            </a:ext>
          </a:extLst>
        </xdr:cNvPr>
        <xdr:cNvSpPr/>
      </xdr:nvSpPr>
      <xdr:spPr>
        <a:xfrm>
          <a:off x="3352800" y="6962775"/>
          <a:ext cx="771525" cy="38100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3</xdr:col>
      <xdr:colOff>0</xdr:colOff>
      <xdr:row>20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xmlns="" id="{4BFC8DAD-C4DA-481B-ABCE-4ED8A3830D64}"/>
            </a:ext>
          </a:extLst>
        </xdr:cNvPr>
        <xdr:cNvSpPr/>
      </xdr:nvSpPr>
      <xdr:spPr>
        <a:xfrm>
          <a:off x="3352800" y="7343775"/>
          <a:ext cx="771525" cy="3810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20</xdr:row>
      <xdr:rowOff>0</xdr:rowOff>
    </xdr:from>
    <xdr:to>
      <xdr:col>3</xdr:col>
      <xdr:colOff>0</xdr:colOff>
      <xdr:row>21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xmlns="" id="{FA95BD35-36DB-4298-A628-93BF88B13903}"/>
            </a:ext>
          </a:extLst>
        </xdr:cNvPr>
        <xdr:cNvSpPr/>
      </xdr:nvSpPr>
      <xdr:spPr>
        <a:xfrm>
          <a:off x="3352800" y="7724775"/>
          <a:ext cx="771525" cy="3810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21</xdr:row>
      <xdr:rowOff>0</xdr:rowOff>
    </xdr:from>
    <xdr:to>
      <xdr:col>3</xdr:col>
      <xdr:colOff>0</xdr:colOff>
      <xdr:row>22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xmlns="" id="{F3102B79-9BD9-4166-A1FF-BA999804BB08}"/>
            </a:ext>
          </a:extLst>
        </xdr:cNvPr>
        <xdr:cNvSpPr/>
      </xdr:nvSpPr>
      <xdr:spPr>
        <a:xfrm>
          <a:off x="3352800" y="8105775"/>
          <a:ext cx="771525" cy="3810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22</xdr:row>
      <xdr:rowOff>0</xdr:rowOff>
    </xdr:from>
    <xdr:to>
      <xdr:col>3</xdr:col>
      <xdr:colOff>0</xdr:colOff>
      <xdr:row>23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xmlns="" id="{F6E092FB-025C-444A-BDE2-3FEE1F2C322C}"/>
            </a:ext>
          </a:extLst>
        </xdr:cNvPr>
        <xdr:cNvSpPr/>
      </xdr:nvSpPr>
      <xdr:spPr>
        <a:xfrm>
          <a:off x="3352800" y="8486775"/>
          <a:ext cx="771525" cy="3810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3</xdr:col>
      <xdr:colOff>0</xdr:colOff>
      <xdr:row>24</xdr:row>
      <xdr:rowOff>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xmlns="" id="{6D967E61-4199-4021-9EBF-FE1D19C05F6D}"/>
            </a:ext>
          </a:extLst>
        </xdr:cNvPr>
        <xdr:cNvSpPr/>
      </xdr:nvSpPr>
      <xdr:spPr>
        <a:xfrm>
          <a:off x="3352800" y="8867775"/>
          <a:ext cx="771525" cy="3810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0</xdr:colOff>
      <xdr:row>25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xmlns="" id="{5A240D10-EFAB-479D-82EE-DF7844973C74}"/>
            </a:ext>
          </a:extLst>
        </xdr:cNvPr>
        <xdr:cNvSpPr/>
      </xdr:nvSpPr>
      <xdr:spPr>
        <a:xfrm>
          <a:off x="3352800" y="9248775"/>
          <a:ext cx="771525" cy="3810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25</xdr:row>
      <xdr:rowOff>0</xdr:rowOff>
    </xdr:from>
    <xdr:to>
      <xdr:col>3</xdr:col>
      <xdr:colOff>0</xdr:colOff>
      <xdr:row>26</xdr:row>
      <xdr:rowOff>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xmlns="" id="{D1D7FFD0-580B-47CC-B887-0CC59B506990}"/>
            </a:ext>
          </a:extLst>
        </xdr:cNvPr>
        <xdr:cNvSpPr/>
      </xdr:nvSpPr>
      <xdr:spPr>
        <a:xfrm>
          <a:off x="3352800" y="9629775"/>
          <a:ext cx="771525" cy="3810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26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xmlns="" id="{78E542B2-2D1F-4BCE-AB64-7B0E3AB99D96}"/>
            </a:ext>
          </a:extLst>
        </xdr:cNvPr>
        <xdr:cNvSpPr/>
      </xdr:nvSpPr>
      <xdr:spPr>
        <a:xfrm>
          <a:off x="3352800" y="10010775"/>
          <a:ext cx="771525" cy="3810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xmlns="" id="{81CBE73C-9355-41F5-974D-A27F58AF5BA6}"/>
            </a:ext>
          </a:extLst>
        </xdr:cNvPr>
        <xdr:cNvSpPr/>
      </xdr:nvSpPr>
      <xdr:spPr>
        <a:xfrm>
          <a:off x="3352800" y="10391775"/>
          <a:ext cx="771525" cy="3810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28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xmlns="" id="{94E1A019-5BE8-4670-96E5-D65D3C78AD37}"/>
            </a:ext>
          </a:extLst>
        </xdr:cNvPr>
        <xdr:cNvSpPr/>
      </xdr:nvSpPr>
      <xdr:spPr>
        <a:xfrm>
          <a:off x="3352800" y="10772775"/>
          <a:ext cx="771525" cy="3810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32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xmlns="" id="{8C476F7B-EC96-4EA1-B774-DC939DDE532D}"/>
            </a:ext>
          </a:extLst>
        </xdr:cNvPr>
        <xdr:cNvSpPr/>
      </xdr:nvSpPr>
      <xdr:spPr>
        <a:xfrm>
          <a:off x="3352800" y="12296775"/>
          <a:ext cx="771525" cy="381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33</xdr:row>
      <xdr:rowOff>0</xdr:rowOff>
    </xdr:from>
    <xdr:to>
      <xdr:col>3</xdr:col>
      <xdr:colOff>0</xdr:colOff>
      <xdr:row>34</xdr:row>
      <xdr:rowOff>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xmlns="" id="{3776FE0A-BA00-4B9D-B2CB-DF5EE616E83D}"/>
            </a:ext>
          </a:extLst>
        </xdr:cNvPr>
        <xdr:cNvSpPr/>
      </xdr:nvSpPr>
      <xdr:spPr>
        <a:xfrm>
          <a:off x="3352800" y="12677775"/>
          <a:ext cx="771525" cy="381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34</xdr:row>
      <xdr:rowOff>0</xdr:rowOff>
    </xdr:from>
    <xdr:to>
      <xdr:col>3</xdr:col>
      <xdr:colOff>0</xdr:colOff>
      <xdr:row>35</xdr:row>
      <xdr:rowOff>0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xmlns="" id="{1D741ECF-7CDA-4E94-8B74-1DACE1155E50}"/>
            </a:ext>
          </a:extLst>
        </xdr:cNvPr>
        <xdr:cNvSpPr/>
      </xdr:nvSpPr>
      <xdr:spPr>
        <a:xfrm>
          <a:off x="3352800" y="13058775"/>
          <a:ext cx="771525" cy="381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35</xdr:row>
      <xdr:rowOff>0</xdr:rowOff>
    </xdr:from>
    <xdr:to>
      <xdr:col>3</xdr:col>
      <xdr:colOff>0</xdr:colOff>
      <xdr:row>36</xdr:row>
      <xdr:rowOff>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xmlns="" id="{20FDE8D0-AC9A-4033-9DDF-F4F97D80DADB}"/>
            </a:ext>
          </a:extLst>
        </xdr:cNvPr>
        <xdr:cNvSpPr/>
      </xdr:nvSpPr>
      <xdr:spPr>
        <a:xfrm>
          <a:off x="3352800" y="13439775"/>
          <a:ext cx="771525" cy="381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36</xdr:row>
      <xdr:rowOff>0</xdr:rowOff>
    </xdr:from>
    <xdr:to>
      <xdr:col>3</xdr:col>
      <xdr:colOff>0</xdr:colOff>
      <xdr:row>37</xdr:row>
      <xdr:rowOff>0</xdr:rowOff>
    </xdr:to>
    <xdr:sp macro="" textlink="">
      <xdr:nvSpPr>
        <xdr:cNvPr id="32" name="Rectangle 31">
          <a:extLst>
            <a:ext uri="{FF2B5EF4-FFF2-40B4-BE49-F238E27FC236}">
              <a16:creationId xmlns:a16="http://schemas.microsoft.com/office/drawing/2014/main" xmlns="" id="{CA3D142A-9D91-4927-B197-13C2812382E2}"/>
            </a:ext>
          </a:extLst>
        </xdr:cNvPr>
        <xdr:cNvSpPr/>
      </xdr:nvSpPr>
      <xdr:spPr>
        <a:xfrm>
          <a:off x="3352800" y="13820775"/>
          <a:ext cx="771525" cy="381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37</xdr:row>
      <xdr:rowOff>0</xdr:rowOff>
    </xdr:from>
    <xdr:to>
      <xdr:col>3</xdr:col>
      <xdr:colOff>0</xdr:colOff>
      <xdr:row>38</xdr:row>
      <xdr:rowOff>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xmlns="" id="{40E5E53B-4901-40A5-B6E0-C3F122569BEE}"/>
            </a:ext>
          </a:extLst>
        </xdr:cNvPr>
        <xdr:cNvSpPr/>
      </xdr:nvSpPr>
      <xdr:spPr>
        <a:xfrm>
          <a:off x="3352800" y="14201775"/>
          <a:ext cx="771525" cy="381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3</xdr:col>
      <xdr:colOff>0</xdr:colOff>
      <xdr:row>39</xdr:row>
      <xdr:rowOff>0</xdr:rowOff>
    </xdr:to>
    <xdr:sp macro="" textlink="">
      <xdr:nvSpPr>
        <xdr:cNvPr id="34" name="Rectangle 33">
          <a:extLst>
            <a:ext uri="{FF2B5EF4-FFF2-40B4-BE49-F238E27FC236}">
              <a16:creationId xmlns:a16="http://schemas.microsoft.com/office/drawing/2014/main" xmlns="" id="{F8ACE8ED-EF70-47F8-AA04-E16412F1B237}"/>
            </a:ext>
          </a:extLst>
        </xdr:cNvPr>
        <xdr:cNvSpPr/>
      </xdr:nvSpPr>
      <xdr:spPr>
        <a:xfrm>
          <a:off x="3352800" y="14582775"/>
          <a:ext cx="771525" cy="381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39</xdr:row>
      <xdr:rowOff>0</xdr:rowOff>
    </xdr:from>
    <xdr:to>
      <xdr:col>3</xdr:col>
      <xdr:colOff>0</xdr:colOff>
      <xdr:row>40</xdr:row>
      <xdr:rowOff>0</xdr:rowOff>
    </xdr:to>
    <xdr:sp macro="" textlink="">
      <xdr:nvSpPr>
        <xdr:cNvPr id="35" name="Rectangle 34">
          <a:extLst>
            <a:ext uri="{FF2B5EF4-FFF2-40B4-BE49-F238E27FC236}">
              <a16:creationId xmlns:a16="http://schemas.microsoft.com/office/drawing/2014/main" xmlns="" id="{3C757431-36A6-4B2C-AD51-C8787745ADC7}"/>
            </a:ext>
          </a:extLst>
        </xdr:cNvPr>
        <xdr:cNvSpPr/>
      </xdr:nvSpPr>
      <xdr:spPr>
        <a:xfrm>
          <a:off x="3352800" y="14963775"/>
          <a:ext cx="771525" cy="381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40</xdr:row>
      <xdr:rowOff>0</xdr:rowOff>
    </xdr:from>
    <xdr:to>
      <xdr:col>3</xdr:col>
      <xdr:colOff>0</xdr:colOff>
      <xdr:row>41</xdr:row>
      <xdr:rowOff>0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xmlns="" id="{F0C99443-3571-4C59-B502-3A13C521709B}"/>
            </a:ext>
          </a:extLst>
        </xdr:cNvPr>
        <xdr:cNvSpPr/>
      </xdr:nvSpPr>
      <xdr:spPr>
        <a:xfrm>
          <a:off x="3352800" y="15344775"/>
          <a:ext cx="771525" cy="381000"/>
        </a:xfrm>
        <a:prstGeom prst="rect">
          <a:avLst/>
        </a:prstGeom>
        <a:blipFill>
          <a:blip xmlns:r="http://schemas.openxmlformats.org/officeDocument/2006/relationships" r:embed="rId5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0</xdr:colOff>
      <xdr:row>44</xdr:row>
      <xdr:rowOff>0</xdr:rowOff>
    </xdr:to>
    <xdr:sp macro="" textlink="">
      <xdr:nvSpPr>
        <xdr:cNvPr id="37" name="Rectangle 38">
          <a:extLst>
            <a:ext uri="{FF2B5EF4-FFF2-40B4-BE49-F238E27FC236}">
              <a16:creationId xmlns:a16="http://schemas.microsoft.com/office/drawing/2014/main" xmlns="" id="{1E2D4980-7942-490C-A776-AA890C093A60}"/>
            </a:ext>
          </a:extLst>
        </xdr:cNvPr>
        <xdr:cNvSpPr/>
      </xdr:nvSpPr>
      <xdr:spPr>
        <a:xfrm>
          <a:off x="3352800" y="16487775"/>
          <a:ext cx="771525" cy="381000"/>
        </a:xfrm>
        <a:prstGeom prst="rect">
          <a:avLst/>
        </a:prstGeom>
        <a:blipFill>
          <a:blip xmlns:r="http://schemas.openxmlformats.org/officeDocument/2006/relationships" r:embed="rId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44</xdr:row>
      <xdr:rowOff>0</xdr:rowOff>
    </xdr:from>
    <xdr:to>
      <xdr:col>3</xdr:col>
      <xdr:colOff>0</xdr:colOff>
      <xdr:row>45</xdr:row>
      <xdr:rowOff>0</xdr:rowOff>
    </xdr:to>
    <xdr:sp macro="" textlink="">
      <xdr:nvSpPr>
        <xdr:cNvPr id="38" name="Rectangle 40">
          <a:extLst>
            <a:ext uri="{FF2B5EF4-FFF2-40B4-BE49-F238E27FC236}">
              <a16:creationId xmlns:a16="http://schemas.microsoft.com/office/drawing/2014/main" xmlns="" id="{399BCC23-F0D1-4C39-A14F-BE55E0B570A3}"/>
            </a:ext>
          </a:extLst>
        </xdr:cNvPr>
        <xdr:cNvSpPr/>
      </xdr:nvSpPr>
      <xdr:spPr>
        <a:xfrm>
          <a:off x="3352800" y="16868775"/>
          <a:ext cx="771525" cy="381000"/>
        </a:xfrm>
        <a:prstGeom prst="rect">
          <a:avLst/>
        </a:prstGeom>
        <a:blipFill>
          <a:blip xmlns:r="http://schemas.openxmlformats.org/officeDocument/2006/relationships" r:embed="rId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45</xdr:row>
      <xdr:rowOff>0</xdr:rowOff>
    </xdr:from>
    <xdr:to>
      <xdr:col>3</xdr:col>
      <xdr:colOff>0</xdr:colOff>
      <xdr:row>46</xdr:row>
      <xdr:rowOff>0</xdr:rowOff>
    </xdr:to>
    <xdr:sp macro="" textlink="">
      <xdr:nvSpPr>
        <xdr:cNvPr id="39" name="Rectangle 41">
          <a:extLst>
            <a:ext uri="{FF2B5EF4-FFF2-40B4-BE49-F238E27FC236}">
              <a16:creationId xmlns:a16="http://schemas.microsoft.com/office/drawing/2014/main" xmlns="" id="{96B4542F-7683-4ABB-90B3-A5ABB0FB2B51}"/>
            </a:ext>
          </a:extLst>
        </xdr:cNvPr>
        <xdr:cNvSpPr/>
      </xdr:nvSpPr>
      <xdr:spPr>
        <a:xfrm>
          <a:off x="3352800" y="17249775"/>
          <a:ext cx="771525" cy="381000"/>
        </a:xfrm>
        <a:prstGeom prst="rect">
          <a:avLst/>
        </a:prstGeom>
        <a:blipFill>
          <a:blip xmlns:r="http://schemas.openxmlformats.org/officeDocument/2006/relationships" r:embed="rId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46</xdr:row>
      <xdr:rowOff>0</xdr:rowOff>
    </xdr:from>
    <xdr:to>
      <xdr:col>3</xdr:col>
      <xdr:colOff>0</xdr:colOff>
      <xdr:row>47</xdr:row>
      <xdr:rowOff>0</xdr:rowOff>
    </xdr:to>
    <xdr:sp macro="" textlink="">
      <xdr:nvSpPr>
        <xdr:cNvPr id="40" name="Rectangle 43">
          <a:extLst>
            <a:ext uri="{FF2B5EF4-FFF2-40B4-BE49-F238E27FC236}">
              <a16:creationId xmlns:a16="http://schemas.microsoft.com/office/drawing/2014/main" xmlns="" id="{916E0B6E-0420-493D-9833-2E8E96CE11D2}"/>
            </a:ext>
          </a:extLst>
        </xdr:cNvPr>
        <xdr:cNvSpPr/>
      </xdr:nvSpPr>
      <xdr:spPr>
        <a:xfrm>
          <a:off x="3352800" y="17630775"/>
          <a:ext cx="771525" cy="381000"/>
        </a:xfrm>
        <a:prstGeom prst="rect">
          <a:avLst/>
        </a:prstGeom>
        <a:blipFill>
          <a:blip xmlns:r="http://schemas.openxmlformats.org/officeDocument/2006/relationships" r:embed="rId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47</xdr:row>
      <xdr:rowOff>0</xdr:rowOff>
    </xdr:from>
    <xdr:to>
      <xdr:col>3</xdr:col>
      <xdr:colOff>0</xdr:colOff>
      <xdr:row>48</xdr:row>
      <xdr:rowOff>0</xdr:rowOff>
    </xdr:to>
    <xdr:sp macro="" textlink="">
      <xdr:nvSpPr>
        <xdr:cNvPr id="41" name="Rectangle 44">
          <a:extLst>
            <a:ext uri="{FF2B5EF4-FFF2-40B4-BE49-F238E27FC236}">
              <a16:creationId xmlns:a16="http://schemas.microsoft.com/office/drawing/2014/main" xmlns="" id="{6A26CBEC-91B6-4D49-9238-0BD72BEF6D91}"/>
            </a:ext>
          </a:extLst>
        </xdr:cNvPr>
        <xdr:cNvSpPr/>
      </xdr:nvSpPr>
      <xdr:spPr>
        <a:xfrm>
          <a:off x="3352800" y="18011775"/>
          <a:ext cx="771525" cy="381000"/>
        </a:xfrm>
        <a:prstGeom prst="rect">
          <a:avLst/>
        </a:prstGeom>
        <a:blipFill>
          <a:blip xmlns:r="http://schemas.openxmlformats.org/officeDocument/2006/relationships" r:embed="rId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48</xdr:row>
      <xdr:rowOff>0</xdr:rowOff>
    </xdr:from>
    <xdr:to>
      <xdr:col>3</xdr:col>
      <xdr:colOff>0</xdr:colOff>
      <xdr:row>49</xdr:row>
      <xdr:rowOff>0</xdr:rowOff>
    </xdr:to>
    <xdr:sp macro="" textlink="">
      <xdr:nvSpPr>
        <xdr:cNvPr id="42" name="Rectangle 45">
          <a:extLst>
            <a:ext uri="{FF2B5EF4-FFF2-40B4-BE49-F238E27FC236}">
              <a16:creationId xmlns:a16="http://schemas.microsoft.com/office/drawing/2014/main" xmlns="" id="{F6A02ECD-34E2-4E7E-B76C-44E6A76C7F6F}"/>
            </a:ext>
          </a:extLst>
        </xdr:cNvPr>
        <xdr:cNvSpPr/>
      </xdr:nvSpPr>
      <xdr:spPr>
        <a:xfrm>
          <a:off x="3352800" y="18392775"/>
          <a:ext cx="771525" cy="381000"/>
        </a:xfrm>
        <a:prstGeom prst="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49</xdr:row>
      <xdr:rowOff>0</xdr:rowOff>
    </xdr:from>
    <xdr:to>
      <xdr:col>3</xdr:col>
      <xdr:colOff>0</xdr:colOff>
      <xdr:row>50</xdr:row>
      <xdr:rowOff>0</xdr:rowOff>
    </xdr:to>
    <xdr:sp macro="" textlink="">
      <xdr:nvSpPr>
        <xdr:cNvPr id="43" name="Rectangle 46">
          <a:extLst>
            <a:ext uri="{FF2B5EF4-FFF2-40B4-BE49-F238E27FC236}">
              <a16:creationId xmlns:a16="http://schemas.microsoft.com/office/drawing/2014/main" xmlns="" id="{D8457D0C-625A-493F-9046-6D530CEF78DE}"/>
            </a:ext>
          </a:extLst>
        </xdr:cNvPr>
        <xdr:cNvSpPr/>
      </xdr:nvSpPr>
      <xdr:spPr>
        <a:xfrm>
          <a:off x="3352800" y="18773775"/>
          <a:ext cx="771525" cy="381000"/>
        </a:xfrm>
        <a:prstGeom prst="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50</xdr:row>
      <xdr:rowOff>0</xdr:rowOff>
    </xdr:from>
    <xdr:to>
      <xdr:col>3</xdr:col>
      <xdr:colOff>0</xdr:colOff>
      <xdr:row>51</xdr:row>
      <xdr:rowOff>0</xdr:rowOff>
    </xdr:to>
    <xdr:sp macro="" textlink="">
      <xdr:nvSpPr>
        <xdr:cNvPr id="44" name="Rectangle 47">
          <a:extLst>
            <a:ext uri="{FF2B5EF4-FFF2-40B4-BE49-F238E27FC236}">
              <a16:creationId xmlns:a16="http://schemas.microsoft.com/office/drawing/2014/main" xmlns="" id="{1C22769A-F24F-4B2D-8EAB-02262FB2F106}"/>
            </a:ext>
          </a:extLst>
        </xdr:cNvPr>
        <xdr:cNvSpPr/>
      </xdr:nvSpPr>
      <xdr:spPr>
        <a:xfrm>
          <a:off x="3352800" y="19154775"/>
          <a:ext cx="771525" cy="381000"/>
        </a:xfrm>
        <a:prstGeom prst="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51</xdr:row>
      <xdr:rowOff>0</xdr:rowOff>
    </xdr:from>
    <xdr:to>
      <xdr:col>3</xdr:col>
      <xdr:colOff>0</xdr:colOff>
      <xdr:row>52</xdr:row>
      <xdr:rowOff>0</xdr:rowOff>
    </xdr:to>
    <xdr:sp macro="" textlink="">
      <xdr:nvSpPr>
        <xdr:cNvPr id="45" name="Rectangle 48">
          <a:extLst>
            <a:ext uri="{FF2B5EF4-FFF2-40B4-BE49-F238E27FC236}">
              <a16:creationId xmlns:a16="http://schemas.microsoft.com/office/drawing/2014/main" xmlns="" id="{7EF044F3-91D2-46DC-9F6F-355E8EAE6B13}"/>
            </a:ext>
          </a:extLst>
        </xdr:cNvPr>
        <xdr:cNvSpPr/>
      </xdr:nvSpPr>
      <xdr:spPr>
        <a:xfrm>
          <a:off x="3352800" y="19535775"/>
          <a:ext cx="771525" cy="381000"/>
        </a:xfrm>
        <a:prstGeom prst="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52</xdr:row>
      <xdr:rowOff>0</xdr:rowOff>
    </xdr:from>
    <xdr:to>
      <xdr:col>3</xdr:col>
      <xdr:colOff>0</xdr:colOff>
      <xdr:row>53</xdr:row>
      <xdr:rowOff>0</xdr:rowOff>
    </xdr:to>
    <xdr:sp macro="" textlink="">
      <xdr:nvSpPr>
        <xdr:cNvPr id="46" name="Rectangle 49">
          <a:extLst>
            <a:ext uri="{FF2B5EF4-FFF2-40B4-BE49-F238E27FC236}">
              <a16:creationId xmlns:a16="http://schemas.microsoft.com/office/drawing/2014/main" xmlns="" id="{75CB9122-1C76-4A23-8D9E-39A212E51AC2}"/>
            </a:ext>
          </a:extLst>
        </xdr:cNvPr>
        <xdr:cNvSpPr/>
      </xdr:nvSpPr>
      <xdr:spPr>
        <a:xfrm>
          <a:off x="3352800" y="19916775"/>
          <a:ext cx="771525" cy="381000"/>
        </a:xfrm>
        <a:prstGeom prst="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53</xdr:row>
      <xdr:rowOff>0</xdr:rowOff>
    </xdr:from>
    <xdr:to>
      <xdr:col>3</xdr:col>
      <xdr:colOff>0</xdr:colOff>
      <xdr:row>54</xdr:row>
      <xdr:rowOff>0</xdr:rowOff>
    </xdr:to>
    <xdr:sp macro="" textlink="">
      <xdr:nvSpPr>
        <xdr:cNvPr id="47" name="Rectangle 50">
          <a:extLst>
            <a:ext uri="{FF2B5EF4-FFF2-40B4-BE49-F238E27FC236}">
              <a16:creationId xmlns:a16="http://schemas.microsoft.com/office/drawing/2014/main" xmlns="" id="{EB442D15-88A6-49E8-982D-313A9E3E59FD}"/>
            </a:ext>
          </a:extLst>
        </xdr:cNvPr>
        <xdr:cNvSpPr/>
      </xdr:nvSpPr>
      <xdr:spPr>
        <a:xfrm>
          <a:off x="3352800" y="20297775"/>
          <a:ext cx="771525" cy="381000"/>
        </a:xfrm>
        <a:prstGeom prst="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54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48" name="Rectangle 51">
          <a:extLst>
            <a:ext uri="{FF2B5EF4-FFF2-40B4-BE49-F238E27FC236}">
              <a16:creationId xmlns:a16="http://schemas.microsoft.com/office/drawing/2014/main" xmlns="" id="{1653BCAA-40DC-47E5-A832-93B2F3C9F21C}"/>
            </a:ext>
          </a:extLst>
        </xdr:cNvPr>
        <xdr:cNvSpPr/>
      </xdr:nvSpPr>
      <xdr:spPr>
        <a:xfrm>
          <a:off x="3352800" y="20678775"/>
          <a:ext cx="771525" cy="381000"/>
        </a:xfrm>
        <a:prstGeom prst="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55</xdr:row>
      <xdr:rowOff>0</xdr:rowOff>
    </xdr:from>
    <xdr:to>
      <xdr:col>3</xdr:col>
      <xdr:colOff>0</xdr:colOff>
      <xdr:row>56</xdr:row>
      <xdr:rowOff>0</xdr:rowOff>
    </xdr:to>
    <xdr:sp macro="" textlink="">
      <xdr:nvSpPr>
        <xdr:cNvPr id="49" name="Rectangle 52">
          <a:extLst>
            <a:ext uri="{FF2B5EF4-FFF2-40B4-BE49-F238E27FC236}">
              <a16:creationId xmlns:a16="http://schemas.microsoft.com/office/drawing/2014/main" xmlns="" id="{6822E01F-E518-4A99-9575-00943337A553}"/>
            </a:ext>
          </a:extLst>
        </xdr:cNvPr>
        <xdr:cNvSpPr/>
      </xdr:nvSpPr>
      <xdr:spPr>
        <a:xfrm>
          <a:off x="3352800" y="21059775"/>
          <a:ext cx="771525" cy="381000"/>
        </a:xfrm>
        <a:prstGeom prst="rect">
          <a:avLst/>
        </a:prstGeom>
        <a:blipFill>
          <a:blip xmlns:r="http://schemas.openxmlformats.org/officeDocument/2006/relationships" r:embed="rId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56</xdr:row>
      <xdr:rowOff>0</xdr:rowOff>
    </xdr:from>
    <xdr:to>
      <xdr:col>3</xdr:col>
      <xdr:colOff>0</xdr:colOff>
      <xdr:row>57</xdr:row>
      <xdr:rowOff>0</xdr:rowOff>
    </xdr:to>
    <xdr:sp macro="" textlink="">
      <xdr:nvSpPr>
        <xdr:cNvPr id="50" name="Rectangle 54">
          <a:extLst>
            <a:ext uri="{FF2B5EF4-FFF2-40B4-BE49-F238E27FC236}">
              <a16:creationId xmlns:a16="http://schemas.microsoft.com/office/drawing/2014/main" xmlns="" id="{FF76E6B9-DE9A-49C0-A973-255809EFD039}"/>
            </a:ext>
          </a:extLst>
        </xdr:cNvPr>
        <xdr:cNvSpPr/>
      </xdr:nvSpPr>
      <xdr:spPr>
        <a:xfrm>
          <a:off x="3352800" y="21440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58</xdr:row>
      <xdr:rowOff>0</xdr:rowOff>
    </xdr:from>
    <xdr:to>
      <xdr:col>3</xdr:col>
      <xdr:colOff>0</xdr:colOff>
      <xdr:row>59</xdr:row>
      <xdr:rowOff>0</xdr:rowOff>
    </xdr:to>
    <xdr:sp macro="" textlink="">
      <xdr:nvSpPr>
        <xdr:cNvPr id="51" name="Rectangle 55">
          <a:extLst>
            <a:ext uri="{FF2B5EF4-FFF2-40B4-BE49-F238E27FC236}">
              <a16:creationId xmlns:a16="http://schemas.microsoft.com/office/drawing/2014/main" xmlns="" id="{60D10EE1-4A32-49C7-A5D2-E2A813639B9C}"/>
            </a:ext>
          </a:extLst>
        </xdr:cNvPr>
        <xdr:cNvSpPr/>
      </xdr:nvSpPr>
      <xdr:spPr>
        <a:xfrm>
          <a:off x="3352800" y="22202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59</xdr:row>
      <xdr:rowOff>0</xdr:rowOff>
    </xdr:from>
    <xdr:to>
      <xdr:col>3</xdr:col>
      <xdr:colOff>0</xdr:colOff>
      <xdr:row>60</xdr:row>
      <xdr:rowOff>0</xdr:rowOff>
    </xdr:to>
    <xdr:sp macro="" textlink="">
      <xdr:nvSpPr>
        <xdr:cNvPr id="52" name="Rectangle 56">
          <a:extLst>
            <a:ext uri="{FF2B5EF4-FFF2-40B4-BE49-F238E27FC236}">
              <a16:creationId xmlns:a16="http://schemas.microsoft.com/office/drawing/2014/main" xmlns="" id="{57B57978-E32C-46BD-9DFC-335338F90F5C}"/>
            </a:ext>
          </a:extLst>
        </xdr:cNvPr>
        <xdr:cNvSpPr/>
      </xdr:nvSpPr>
      <xdr:spPr>
        <a:xfrm>
          <a:off x="3352800" y="22583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60</xdr:row>
      <xdr:rowOff>0</xdr:rowOff>
    </xdr:from>
    <xdr:to>
      <xdr:col>3</xdr:col>
      <xdr:colOff>0</xdr:colOff>
      <xdr:row>61</xdr:row>
      <xdr:rowOff>0</xdr:rowOff>
    </xdr:to>
    <xdr:sp macro="" textlink="">
      <xdr:nvSpPr>
        <xdr:cNvPr id="53" name="Rectangle 57">
          <a:extLst>
            <a:ext uri="{FF2B5EF4-FFF2-40B4-BE49-F238E27FC236}">
              <a16:creationId xmlns:a16="http://schemas.microsoft.com/office/drawing/2014/main" xmlns="" id="{D24827F1-89A6-4239-901D-6846AB5346C5}"/>
            </a:ext>
          </a:extLst>
        </xdr:cNvPr>
        <xdr:cNvSpPr/>
      </xdr:nvSpPr>
      <xdr:spPr>
        <a:xfrm>
          <a:off x="3352800" y="22964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61</xdr:row>
      <xdr:rowOff>0</xdr:rowOff>
    </xdr:from>
    <xdr:to>
      <xdr:col>3</xdr:col>
      <xdr:colOff>0</xdr:colOff>
      <xdr:row>62</xdr:row>
      <xdr:rowOff>0</xdr:rowOff>
    </xdr:to>
    <xdr:sp macro="" textlink="">
      <xdr:nvSpPr>
        <xdr:cNvPr id="54" name="Rectangle 58">
          <a:extLst>
            <a:ext uri="{FF2B5EF4-FFF2-40B4-BE49-F238E27FC236}">
              <a16:creationId xmlns:a16="http://schemas.microsoft.com/office/drawing/2014/main" xmlns="" id="{6F4880DB-3650-4E63-9153-005D06ACF73B}"/>
            </a:ext>
          </a:extLst>
        </xdr:cNvPr>
        <xdr:cNvSpPr/>
      </xdr:nvSpPr>
      <xdr:spPr>
        <a:xfrm>
          <a:off x="3352800" y="23345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3</xdr:col>
      <xdr:colOff>0</xdr:colOff>
      <xdr:row>63</xdr:row>
      <xdr:rowOff>0</xdr:rowOff>
    </xdr:to>
    <xdr:sp macro="" textlink="">
      <xdr:nvSpPr>
        <xdr:cNvPr id="55" name="Rectangle 59">
          <a:extLst>
            <a:ext uri="{FF2B5EF4-FFF2-40B4-BE49-F238E27FC236}">
              <a16:creationId xmlns:a16="http://schemas.microsoft.com/office/drawing/2014/main" xmlns="" id="{C3F73C2E-9132-4EC5-A8E6-54AC64A914FA}"/>
            </a:ext>
          </a:extLst>
        </xdr:cNvPr>
        <xdr:cNvSpPr/>
      </xdr:nvSpPr>
      <xdr:spPr>
        <a:xfrm>
          <a:off x="3352800" y="23726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63</xdr:row>
      <xdr:rowOff>0</xdr:rowOff>
    </xdr:from>
    <xdr:to>
      <xdr:col>3</xdr:col>
      <xdr:colOff>0</xdr:colOff>
      <xdr:row>64</xdr:row>
      <xdr:rowOff>0</xdr:rowOff>
    </xdr:to>
    <xdr:sp macro="" textlink="">
      <xdr:nvSpPr>
        <xdr:cNvPr id="56" name="Rectangle 60">
          <a:extLst>
            <a:ext uri="{FF2B5EF4-FFF2-40B4-BE49-F238E27FC236}">
              <a16:creationId xmlns:a16="http://schemas.microsoft.com/office/drawing/2014/main" xmlns="" id="{D0C0D556-F6E2-4062-9830-3D39CDDC0150}"/>
            </a:ext>
          </a:extLst>
        </xdr:cNvPr>
        <xdr:cNvSpPr/>
      </xdr:nvSpPr>
      <xdr:spPr>
        <a:xfrm>
          <a:off x="3352800" y="24107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64</xdr:row>
      <xdr:rowOff>0</xdr:rowOff>
    </xdr:from>
    <xdr:to>
      <xdr:col>3</xdr:col>
      <xdr:colOff>0</xdr:colOff>
      <xdr:row>65</xdr:row>
      <xdr:rowOff>0</xdr:rowOff>
    </xdr:to>
    <xdr:sp macro="" textlink="">
      <xdr:nvSpPr>
        <xdr:cNvPr id="57" name="Rectangle 61">
          <a:extLst>
            <a:ext uri="{FF2B5EF4-FFF2-40B4-BE49-F238E27FC236}">
              <a16:creationId xmlns:a16="http://schemas.microsoft.com/office/drawing/2014/main" xmlns="" id="{F4B9E710-C52F-429F-9BD4-8423B1AC2520}"/>
            </a:ext>
          </a:extLst>
        </xdr:cNvPr>
        <xdr:cNvSpPr/>
      </xdr:nvSpPr>
      <xdr:spPr>
        <a:xfrm>
          <a:off x="3352800" y="24488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65</xdr:row>
      <xdr:rowOff>0</xdr:rowOff>
    </xdr:from>
    <xdr:to>
      <xdr:col>3</xdr:col>
      <xdr:colOff>0</xdr:colOff>
      <xdr:row>66</xdr:row>
      <xdr:rowOff>0</xdr:rowOff>
    </xdr:to>
    <xdr:sp macro="" textlink="">
      <xdr:nvSpPr>
        <xdr:cNvPr id="58" name="Rectangle 62">
          <a:extLst>
            <a:ext uri="{FF2B5EF4-FFF2-40B4-BE49-F238E27FC236}">
              <a16:creationId xmlns:a16="http://schemas.microsoft.com/office/drawing/2014/main" xmlns="" id="{DF8752E5-E76C-4A89-B27B-3D1F5760C6C8}"/>
            </a:ext>
          </a:extLst>
        </xdr:cNvPr>
        <xdr:cNvSpPr/>
      </xdr:nvSpPr>
      <xdr:spPr>
        <a:xfrm>
          <a:off x="3352800" y="24869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66</xdr:row>
      <xdr:rowOff>0</xdr:rowOff>
    </xdr:from>
    <xdr:to>
      <xdr:col>3</xdr:col>
      <xdr:colOff>0</xdr:colOff>
      <xdr:row>67</xdr:row>
      <xdr:rowOff>0</xdr:rowOff>
    </xdr:to>
    <xdr:sp macro="" textlink="">
      <xdr:nvSpPr>
        <xdr:cNvPr id="59" name="Rectangle 64">
          <a:extLst>
            <a:ext uri="{FF2B5EF4-FFF2-40B4-BE49-F238E27FC236}">
              <a16:creationId xmlns:a16="http://schemas.microsoft.com/office/drawing/2014/main" xmlns="" id="{7574D872-283A-45D2-BA0D-776D01B39937}"/>
            </a:ext>
          </a:extLst>
        </xdr:cNvPr>
        <xdr:cNvSpPr/>
      </xdr:nvSpPr>
      <xdr:spPr>
        <a:xfrm>
          <a:off x="3352800" y="25250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67</xdr:row>
      <xdr:rowOff>0</xdr:rowOff>
    </xdr:from>
    <xdr:to>
      <xdr:col>3</xdr:col>
      <xdr:colOff>0</xdr:colOff>
      <xdr:row>68</xdr:row>
      <xdr:rowOff>0</xdr:rowOff>
    </xdr:to>
    <xdr:sp macro="" textlink="">
      <xdr:nvSpPr>
        <xdr:cNvPr id="60" name="Rectangle 65">
          <a:extLst>
            <a:ext uri="{FF2B5EF4-FFF2-40B4-BE49-F238E27FC236}">
              <a16:creationId xmlns:a16="http://schemas.microsoft.com/office/drawing/2014/main" xmlns="" id="{4686404C-7C5A-4C71-AAA7-ABD874231084}"/>
            </a:ext>
          </a:extLst>
        </xdr:cNvPr>
        <xdr:cNvSpPr/>
      </xdr:nvSpPr>
      <xdr:spPr>
        <a:xfrm>
          <a:off x="3352800" y="25631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68</xdr:row>
      <xdr:rowOff>0</xdr:rowOff>
    </xdr:from>
    <xdr:to>
      <xdr:col>3</xdr:col>
      <xdr:colOff>0</xdr:colOff>
      <xdr:row>69</xdr:row>
      <xdr:rowOff>0</xdr:rowOff>
    </xdr:to>
    <xdr:sp macro="" textlink="">
      <xdr:nvSpPr>
        <xdr:cNvPr id="61" name="Rectangle 66">
          <a:extLst>
            <a:ext uri="{FF2B5EF4-FFF2-40B4-BE49-F238E27FC236}">
              <a16:creationId xmlns:a16="http://schemas.microsoft.com/office/drawing/2014/main" xmlns="" id="{296F7E48-4080-4B2A-9B5D-7BB714747666}"/>
            </a:ext>
          </a:extLst>
        </xdr:cNvPr>
        <xdr:cNvSpPr/>
      </xdr:nvSpPr>
      <xdr:spPr>
        <a:xfrm>
          <a:off x="3352800" y="26012775"/>
          <a:ext cx="771525" cy="381000"/>
        </a:xfrm>
        <a:prstGeom prst="rect">
          <a:avLst/>
        </a:prstGeom>
        <a:blipFill>
          <a:blip xmlns:r="http://schemas.openxmlformats.org/officeDocument/2006/relationships" r:embed="rId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69</xdr:row>
      <xdr:rowOff>0</xdr:rowOff>
    </xdr:from>
    <xdr:to>
      <xdr:col>3</xdr:col>
      <xdr:colOff>0</xdr:colOff>
      <xdr:row>70</xdr:row>
      <xdr:rowOff>0</xdr:rowOff>
    </xdr:to>
    <xdr:sp macro="" textlink="">
      <xdr:nvSpPr>
        <xdr:cNvPr id="62" name="Rectangle 67">
          <a:extLst>
            <a:ext uri="{FF2B5EF4-FFF2-40B4-BE49-F238E27FC236}">
              <a16:creationId xmlns:a16="http://schemas.microsoft.com/office/drawing/2014/main" xmlns="" id="{D24BA316-0789-48E8-9F60-8C90EE9EE207}"/>
            </a:ext>
          </a:extLst>
        </xdr:cNvPr>
        <xdr:cNvSpPr/>
      </xdr:nvSpPr>
      <xdr:spPr>
        <a:xfrm>
          <a:off x="3352800" y="26393775"/>
          <a:ext cx="771525" cy="381000"/>
        </a:xfrm>
        <a:prstGeom prst="rect">
          <a:avLst/>
        </a:prstGeom>
        <a:blipFill>
          <a:blip xmlns:r="http://schemas.openxmlformats.org/officeDocument/2006/relationships" r:embed="rId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70</xdr:row>
      <xdr:rowOff>0</xdr:rowOff>
    </xdr:from>
    <xdr:to>
      <xdr:col>3</xdr:col>
      <xdr:colOff>0</xdr:colOff>
      <xdr:row>71</xdr:row>
      <xdr:rowOff>0</xdr:rowOff>
    </xdr:to>
    <xdr:sp macro="" textlink="">
      <xdr:nvSpPr>
        <xdr:cNvPr id="63" name="Rectangle 68">
          <a:extLst>
            <a:ext uri="{FF2B5EF4-FFF2-40B4-BE49-F238E27FC236}">
              <a16:creationId xmlns:a16="http://schemas.microsoft.com/office/drawing/2014/main" xmlns="" id="{A4F8B8C3-0046-460C-93C5-2930BD9EC775}"/>
            </a:ext>
          </a:extLst>
        </xdr:cNvPr>
        <xdr:cNvSpPr/>
      </xdr:nvSpPr>
      <xdr:spPr>
        <a:xfrm>
          <a:off x="3352800" y="26774775"/>
          <a:ext cx="771525" cy="381000"/>
        </a:xfrm>
        <a:prstGeom prst="rect">
          <a:avLst/>
        </a:prstGeom>
        <a:blipFill>
          <a:blip xmlns:r="http://schemas.openxmlformats.org/officeDocument/2006/relationships" r:embed="rId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71</xdr:row>
      <xdr:rowOff>0</xdr:rowOff>
    </xdr:from>
    <xdr:to>
      <xdr:col>3</xdr:col>
      <xdr:colOff>0</xdr:colOff>
      <xdr:row>72</xdr:row>
      <xdr:rowOff>0</xdr:rowOff>
    </xdr:to>
    <xdr:sp macro="" textlink="">
      <xdr:nvSpPr>
        <xdr:cNvPr id="64" name="Rectangle 69">
          <a:extLst>
            <a:ext uri="{FF2B5EF4-FFF2-40B4-BE49-F238E27FC236}">
              <a16:creationId xmlns:a16="http://schemas.microsoft.com/office/drawing/2014/main" xmlns="" id="{BA92A93A-38B6-48DC-86C3-03130D720321}"/>
            </a:ext>
          </a:extLst>
        </xdr:cNvPr>
        <xdr:cNvSpPr/>
      </xdr:nvSpPr>
      <xdr:spPr>
        <a:xfrm>
          <a:off x="3352800" y="27155775"/>
          <a:ext cx="771525" cy="381000"/>
        </a:xfrm>
        <a:prstGeom prst="rect">
          <a:avLst/>
        </a:prstGeom>
        <a:blipFill>
          <a:blip xmlns:r="http://schemas.openxmlformats.org/officeDocument/2006/relationships" r:embed="rId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72</xdr:row>
      <xdr:rowOff>0</xdr:rowOff>
    </xdr:from>
    <xdr:to>
      <xdr:col>3</xdr:col>
      <xdr:colOff>0</xdr:colOff>
      <xdr:row>73</xdr:row>
      <xdr:rowOff>0</xdr:rowOff>
    </xdr:to>
    <xdr:sp macro="" textlink="">
      <xdr:nvSpPr>
        <xdr:cNvPr id="65" name="Rectangle 70">
          <a:extLst>
            <a:ext uri="{FF2B5EF4-FFF2-40B4-BE49-F238E27FC236}">
              <a16:creationId xmlns:a16="http://schemas.microsoft.com/office/drawing/2014/main" xmlns="" id="{BFAA5311-A9F0-417B-8497-CC5A8BF2F5EB}"/>
            </a:ext>
          </a:extLst>
        </xdr:cNvPr>
        <xdr:cNvSpPr/>
      </xdr:nvSpPr>
      <xdr:spPr>
        <a:xfrm>
          <a:off x="3352800" y="27536775"/>
          <a:ext cx="771525" cy="381000"/>
        </a:xfrm>
        <a:prstGeom prst="rect">
          <a:avLst/>
        </a:prstGeom>
        <a:blipFill>
          <a:blip xmlns:r="http://schemas.openxmlformats.org/officeDocument/2006/relationships" r:embed="rId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73</xdr:row>
      <xdr:rowOff>0</xdr:rowOff>
    </xdr:from>
    <xdr:to>
      <xdr:col>3</xdr:col>
      <xdr:colOff>0</xdr:colOff>
      <xdr:row>74</xdr:row>
      <xdr:rowOff>0</xdr:rowOff>
    </xdr:to>
    <xdr:sp macro="" textlink="">
      <xdr:nvSpPr>
        <xdr:cNvPr id="66" name="Rectangle 71">
          <a:extLst>
            <a:ext uri="{FF2B5EF4-FFF2-40B4-BE49-F238E27FC236}">
              <a16:creationId xmlns:a16="http://schemas.microsoft.com/office/drawing/2014/main" xmlns="" id="{7D3FF7A6-59FA-44C7-AF77-075E36414875}"/>
            </a:ext>
          </a:extLst>
        </xdr:cNvPr>
        <xdr:cNvSpPr/>
      </xdr:nvSpPr>
      <xdr:spPr>
        <a:xfrm>
          <a:off x="3352800" y="27917775"/>
          <a:ext cx="771525" cy="381000"/>
        </a:xfrm>
        <a:prstGeom prst="rect">
          <a:avLst/>
        </a:prstGeom>
        <a:blipFill>
          <a:blip xmlns:r="http://schemas.openxmlformats.org/officeDocument/2006/relationships" r:embed="rId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74</xdr:row>
      <xdr:rowOff>0</xdr:rowOff>
    </xdr:from>
    <xdr:to>
      <xdr:col>3</xdr:col>
      <xdr:colOff>0</xdr:colOff>
      <xdr:row>75</xdr:row>
      <xdr:rowOff>0</xdr:rowOff>
    </xdr:to>
    <xdr:sp macro="" textlink="">
      <xdr:nvSpPr>
        <xdr:cNvPr id="67" name="Rectangle 72">
          <a:extLst>
            <a:ext uri="{FF2B5EF4-FFF2-40B4-BE49-F238E27FC236}">
              <a16:creationId xmlns:a16="http://schemas.microsoft.com/office/drawing/2014/main" xmlns="" id="{5003F41D-A738-432F-AC9F-D30C4AEC72C5}"/>
            </a:ext>
          </a:extLst>
        </xdr:cNvPr>
        <xdr:cNvSpPr/>
      </xdr:nvSpPr>
      <xdr:spPr>
        <a:xfrm>
          <a:off x="3352800" y="28298775"/>
          <a:ext cx="771525" cy="381000"/>
        </a:xfrm>
        <a:prstGeom prst="rect">
          <a:avLst/>
        </a:prstGeom>
        <a:blipFill>
          <a:blip xmlns:r="http://schemas.openxmlformats.org/officeDocument/2006/relationships" r:embed="rId1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75</xdr:row>
      <xdr:rowOff>0</xdr:rowOff>
    </xdr:from>
    <xdr:to>
      <xdr:col>3</xdr:col>
      <xdr:colOff>0</xdr:colOff>
      <xdr:row>76</xdr:row>
      <xdr:rowOff>0</xdr:rowOff>
    </xdr:to>
    <xdr:sp macro="" textlink="">
      <xdr:nvSpPr>
        <xdr:cNvPr id="68" name="Rectangle 73">
          <a:extLst>
            <a:ext uri="{FF2B5EF4-FFF2-40B4-BE49-F238E27FC236}">
              <a16:creationId xmlns:a16="http://schemas.microsoft.com/office/drawing/2014/main" xmlns="" id="{7F1F0A05-2F17-4D4A-B69B-C75D4DE7D332}"/>
            </a:ext>
          </a:extLst>
        </xdr:cNvPr>
        <xdr:cNvSpPr/>
      </xdr:nvSpPr>
      <xdr:spPr>
        <a:xfrm>
          <a:off x="3352800" y="28679775"/>
          <a:ext cx="771525" cy="381000"/>
        </a:xfrm>
        <a:prstGeom prst="rect">
          <a:avLst/>
        </a:prstGeom>
        <a:blipFill>
          <a:blip xmlns:r="http://schemas.openxmlformats.org/officeDocument/2006/relationships" r:embed="rId1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76</xdr:row>
      <xdr:rowOff>0</xdr:rowOff>
    </xdr:from>
    <xdr:to>
      <xdr:col>3</xdr:col>
      <xdr:colOff>0</xdr:colOff>
      <xdr:row>77</xdr:row>
      <xdr:rowOff>0</xdr:rowOff>
    </xdr:to>
    <xdr:sp macro="" textlink="">
      <xdr:nvSpPr>
        <xdr:cNvPr id="69" name="Rectangle 74">
          <a:extLst>
            <a:ext uri="{FF2B5EF4-FFF2-40B4-BE49-F238E27FC236}">
              <a16:creationId xmlns:a16="http://schemas.microsoft.com/office/drawing/2014/main" xmlns="" id="{54EEB527-DAE5-44AD-AA97-AB6CF4011CA9}"/>
            </a:ext>
          </a:extLst>
        </xdr:cNvPr>
        <xdr:cNvSpPr/>
      </xdr:nvSpPr>
      <xdr:spPr>
        <a:xfrm>
          <a:off x="3352800" y="29060775"/>
          <a:ext cx="771525" cy="381000"/>
        </a:xfrm>
        <a:prstGeom prst="rect">
          <a:avLst/>
        </a:prstGeom>
        <a:blipFill>
          <a:blip xmlns:r="http://schemas.openxmlformats.org/officeDocument/2006/relationships" r:embed="rId1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77</xdr:row>
      <xdr:rowOff>0</xdr:rowOff>
    </xdr:from>
    <xdr:to>
      <xdr:col>3</xdr:col>
      <xdr:colOff>0</xdr:colOff>
      <xdr:row>78</xdr:row>
      <xdr:rowOff>0</xdr:rowOff>
    </xdr:to>
    <xdr:sp macro="" textlink="">
      <xdr:nvSpPr>
        <xdr:cNvPr id="70" name="Rectangle 75">
          <a:extLst>
            <a:ext uri="{FF2B5EF4-FFF2-40B4-BE49-F238E27FC236}">
              <a16:creationId xmlns:a16="http://schemas.microsoft.com/office/drawing/2014/main" xmlns="" id="{863BC259-465B-4EB0-B8DB-C363809398BB}"/>
            </a:ext>
          </a:extLst>
        </xdr:cNvPr>
        <xdr:cNvSpPr/>
      </xdr:nvSpPr>
      <xdr:spPr>
        <a:xfrm>
          <a:off x="3352800" y="29441775"/>
          <a:ext cx="771525" cy="381000"/>
        </a:xfrm>
        <a:prstGeom prst="rect">
          <a:avLst/>
        </a:prstGeom>
        <a:blipFill>
          <a:blip xmlns:r="http://schemas.openxmlformats.org/officeDocument/2006/relationships" r:embed="rId1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78</xdr:row>
      <xdr:rowOff>0</xdr:rowOff>
    </xdr:from>
    <xdr:to>
      <xdr:col>3</xdr:col>
      <xdr:colOff>0</xdr:colOff>
      <xdr:row>79</xdr:row>
      <xdr:rowOff>0</xdr:rowOff>
    </xdr:to>
    <xdr:sp macro="" textlink="">
      <xdr:nvSpPr>
        <xdr:cNvPr id="71" name="Rectangle 76">
          <a:extLst>
            <a:ext uri="{FF2B5EF4-FFF2-40B4-BE49-F238E27FC236}">
              <a16:creationId xmlns:a16="http://schemas.microsoft.com/office/drawing/2014/main" xmlns="" id="{7AAD02EB-55A7-4118-B6EF-CED5D99E6783}"/>
            </a:ext>
          </a:extLst>
        </xdr:cNvPr>
        <xdr:cNvSpPr/>
      </xdr:nvSpPr>
      <xdr:spPr>
        <a:xfrm>
          <a:off x="3352800" y="29822775"/>
          <a:ext cx="771525" cy="381000"/>
        </a:xfrm>
        <a:prstGeom prst="rect">
          <a:avLst/>
        </a:prstGeom>
        <a:blipFill>
          <a:blip xmlns:r="http://schemas.openxmlformats.org/officeDocument/2006/relationships" r:embed="rId1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79</xdr:row>
      <xdr:rowOff>0</xdr:rowOff>
    </xdr:from>
    <xdr:to>
      <xdr:col>3</xdr:col>
      <xdr:colOff>0</xdr:colOff>
      <xdr:row>80</xdr:row>
      <xdr:rowOff>0</xdr:rowOff>
    </xdr:to>
    <xdr:sp macro="" textlink="">
      <xdr:nvSpPr>
        <xdr:cNvPr id="72" name="Rectangle 77">
          <a:extLst>
            <a:ext uri="{FF2B5EF4-FFF2-40B4-BE49-F238E27FC236}">
              <a16:creationId xmlns:a16="http://schemas.microsoft.com/office/drawing/2014/main" xmlns="" id="{C418AE41-C67F-402E-98B0-E7C8CACE555E}"/>
            </a:ext>
          </a:extLst>
        </xdr:cNvPr>
        <xdr:cNvSpPr/>
      </xdr:nvSpPr>
      <xdr:spPr>
        <a:xfrm>
          <a:off x="3352800" y="30203775"/>
          <a:ext cx="771525" cy="381000"/>
        </a:xfrm>
        <a:prstGeom prst="rect">
          <a:avLst/>
        </a:prstGeom>
        <a:blipFill>
          <a:blip xmlns:r="http://schemas.openxmlformats.org/officeDocument/2006/relationships" r:embed="rId1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80</xdr:row>
      <xdr:rowOff>0</xdr:rowOff>
    </xdr:from>
    <xdr:to>
      <xdr:col>3</xdr:col>
      <xdr:colOff>0</xdr:colOff>
      <xdr:row>81</xdr:row>
      <xdr:rowOff>0</xdr:rowOff>
    </xdr:to>
    <xdr:sp macro="" textlink="">
      <xdr:nvSpPr>
        <xdr:cNvPr id="73" name="Rectangle 78">
          <a:extLst>
            <a:ext uri="{FF2B5EF4-FFF2-40B4-BE49-F238E27FC236}">
              <a16:creationId xmlns:a16="http://schemas.microsoft.com/office/drawing/2014/main" xmlns="" id="{76C9770A-B67F-463E-9CD5-A5974CAD904B}"/>
            </a:ext>
          </a:extLst>
        </xdr:cNvPr>
        <xdr:cNvSpPr/>
      </xdr:nvSpPr>
      <xdr:spPr>
        <a:xfrm>
          <a:off x="3352800" y="30584775"/>
          <a:ext cx="771525" cy="381000"/>
        </a:xfrm>
        <a:prstGeom prst="rect">
          <a:avLst/>
        </a:prstGeom>
        <a:blipFill>
          <a:blip xmlns:r="http://schemas.openxmlformats.org/officeDocument/2006/relationships" r:embed="rId1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81</xdr:row>
      <xdr:rowOff>0</xdr:rowOff>
    </xdr:from>
    <xdr:to>
      <xdr:col>3</xdr:col>
      <xdr:colOff>0</xdr:colOff>
      <xdr:row>82</xdr:row>
      <xdr:rowOff>0</xdr:rowOff>
    </xdr:to>
    <xdr:sp macro="" textlink="">
      <xdr:nvSpPr>
        <xdr:cNvPr id="74" name="Rectangle 79">
          <a:extLst>
            <a:ext uri="{FF2B5EF4-FFF2-40B4-BE49-F238E27FC236}">
              <a16:creationId xmlns:a16="http://schemas.microsoft.com/office/drawing/2014/main" xmlns="" id="{2AD620D2-5B37-44D9-A435-57ED81345035}"/>
            </a:ext>
          </a:extLst>
        </xdr:cNvPr>
        <xdr:cNvSpPr/>
      </xdr:nvSpPr>
      <xdr:spPr>
        <a:xfrm>
          <a:off x="3352800" y="30965775"/>
          <a:ext cx="771525" cy="381000"/>
        </a:xfrm>
        <a:prstGeom prst="rect">
          <a:avLst/>
        </a:prstGeom>
        <a:blipFill>
          <a:blip xmlns:r="http://schemas.openxmlformats.org/officeDocument/2006/relationships" r:embed="rId1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82</xdr:row>
      <xdr:rowOff>0</xdr:rowOff>
    </xdr:from>
    <xdr:to>
      <xdr:col>3</xdr:col>
      <xdr:colOff>0</xdr:colOff>
      <xdr:row>83</xdr:row>
      <xdr:rowOff>0</xdr:rowOff>
    </xdr:to>
    <xdr:sp macro="" textlink="">
      <xdr:nvSpPr>
        <xdr:cNvPr id="75" name="Rectangle 80">
          <a:extLst>
            <a:ext uri="{FF2B5EF4-FFF2-40B4-BE49-F238E27FC236}">
              <a16:creationId xmlns:a16="http://schemas.microsoft.com/office/drawing/2014/main" xmlns="" id="{6817ABF0-7631-4F5B-AFCD-E944FB6A6227}"/>
            </a:ext>
          </a:extLst>
        </xdr:cNvPr>
        <xdr:cNvSpPr/>
      </xdr:nvSpPr>
      <xdr:spPr>
        <a:xfrm>
          <a:off x="3352800" y="31346775"/>
          <a:ext cx="771525" cy="381000"/>
        </a:xfrm>
        <a:prstGeom prst="rect">
          <a:avLst/>
        </a:prstGeom>
        <a:blipFill>
          <a:blip xmlns:r="http://schemas.openxmlformats.org/officeDocument/2006/relationships" r:embed="rId1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83</xdr:row>
      <xdr:rowOff>0</xdr:rowOff>
    </xdr:from>
    <xdr:to>
      <xdr:col>3</xdr:col>
      <xdr:colOff>0</xdr:colOff>
      <xdr:row>84</xdr:row>
      <xdr:rowOff>0</xdr:rowOff>
    </xdr:to>
    <xdr:sp macro="" textlink="">
      <xdr:nvSpPr>
        <xdr:cNvPr id="76" name="Rectangle 81">
          <a:extLst>
            <a:ext uri="{FF2B5EF4-FFF2-40B4-BE49-F238E27FC236}">
              <a16:creationId xmlns:a16="http://schemas.microsoft.com/office/drawing/2014/main" xmlns="" id="{C4BE7543-2EBF-4176-94C3-2E57C4189452}"/>
            </a:ext>
          </a:extLst>
        </xdr:cNvPr>
        <xdr:cNvSpPr/>
      </xdr:nvSpPr>
      <xdr:spPr>
        <a:xfrm>
          <a:off x="3352800" y="31727775"/>
          <a:ext cx="771525" cy="381000"/>
        </a:xfrm>
        <a:prstGeom prst="rect">
          <a:avLst/>
        </a:prstGeom>
        <a:blipFill>
          <a:blip xmlns:r="http://schemas.openxmlformats.org/officeDocument/2006/relationships" r:embed="rId1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84</xdr:row>
      <xdr:rowOff>0</xdr:rowOff>
    </xdr:from>
    <xdr:to>
      <xdr:col>3</xdr:col>
      <xdr:colOff>0</xdr:colOff>
      <xdr:row>85</xdr:row>
      <xdr:rowOff>0</xdr:rowOff>
    </xdr:to>
    <xdr:sp macro="" textlink="">
      <xdr:nvSpPr>
        <xdr:cNvPr id="77" name="Rectangle 82">
          <a:extLst>
            <a:ext uri="{FF2B5EF4-FFF2-40B4-BE49-F238E27FC236}">
              <a16:creationId xmlns:a16="http://schemas.microsoft.com/office/drawing/2014/main" xmlns="" id="{2027D260-6E8D-45EA-9A3D-655A61F1B4C3}"/>
            </a:ext>
          </a:extLst>
        </xdr:cNvPr>
        <xdr:cNvSpPr/>
      </xdr:nvSpPr>
      <xdr:spPr>
        <a:xfrm>
          <a:off x="3352800" y="32108775"/>
          <a:ext cx="771525" cy="381000"/>
        </a:xfrm>
        <a:prstGeom prst="rect">
          <a:avLst/>
        </a:prstGeom>
        <a:blipFill>
          <a:blip xmlns:r="http://schemas.openxmlformats.org/officeDocument/2006/relationships" r:embed="rId1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87</xdr:row>
      <xdr:rowOff>0</xdr:rowOff>
    </xdr:from>
    <xdr:to>
      <xdr:col>3</xdr:col>
      <xdr:colOff>0</xdr:colOff>
      <xdr:row>88</xdr:row>
      <xdr:rowOff>0</xdr:rowOff>
    </xdr:to>
    <xdr:sp macro="" textlink="">
      <xdr:nvSpPr>
        <xdr:cNvPr id="78" name="Rectangle 83">
          <a:extLst>
            <a:ext uri="{FF2B5EF4-FFF2-40B4-BE49-F238E27FC236}">
              <a16:creationId xmlns:a16="http://schemas.microsoft.com/office/drawing/2014/main" xmlns="" id="{93F2C7D4-B92E-49CE-9FD8-DE6E05DC8526}"/>
            </a:ext>
          </a:extLst>
        </xdr:cNvPr>
        <xdr:cNvSpPr/>
      </xdr:nvSpPr>
      <xdr:spPr>
        <a:xfrm>
          <a:off x="3352800" y="33251775"/>
          <a:ext cx="771525" cy="381000"/>
        </a:xfrm>
        <a:prstGeom prst="rect">
          <a:avLst/>
        </a:prstGeom>
        <a:blipFill>
          <a:blip xmlns:r="http://schemas.openxmlformats.org/officeDocument/2006/relationships" r:embed="rId1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88</xdr:row>
      <xdr:rowOff>0</xdr:rowOff>
    </xdr:from>
    <xdr:to>
      <xdr:col>3</xdr:col>
      <xdr:colOff>0</xdr:colOff>
      <xdr:row>89</xdr:row>
      <xdr:rowOff>0</xdr:rowOff>
    </xdr:to>
    <xdr:sp macro="" textlink="">
      <xdr:nvSpPr>
        <xdr:cNvPr id="79" name="Rectangle 84">
          <a:extLst>
            <a:ext uri="{FF2B5EF4-FFF2-40B4-BE49-F238E27FC236}">
              <a16:creationId xmlns:a16="http://schemas.microsoft.com/office/drawing/2014/main" xmlns="" id="{ED6CABEC-49F9-44DE-A922-A1D62B53469C}"/>
            </a:ext>
          </a:extLst>
        </xdr:cNvPr>
        <xdr:cNvSpPr/>
      </xdr:nvSpPr>
      <xdr:spPr>
        <a:xfrm>
          <a:off x="3352800" y="33632775"/>
          <a:ext cx="771525" cy="381000"/>
        </a:xfrm>
        <a:prstGeom prst="rect">
          <a:avLst/>
        </a:prstGeom>
        <a:blipFill>
          <a:blip xmlns:r="http://schemas.openxmlformats.org/officeDocument/2006/relationships" r:embed="rId1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89</xdr:row>
      <xdr:rowOff>0</xdr:rowOff>
    </xdr:from>
    <xdr:to>
      <xdr:col>3</xdr:col>
      <xdr:colOff>0</xdr:colOff>
      <xdr:row>90</xdr:row>
      <xdr:rowOff>0</xdr:rowOff>
    </xdr:to>
    <xdr:sp macro="" textlink="">
      <xdr:nvSpPr>
        <xdr:cNvPr id="80" name="Rectangle 85">
          <a:extLst>
            <a:ext uri="{FF2B5EF4-FFF2-40B4-BE49-F238E27FC236}">
              <a16:creationId xmlns:a16="http://schemas.microsoft.com/office/drawing/2014/main" xmlns="" id="{05019139-B5C0-47AD-8644-3ADEE014A499}"/>
            </a:ext>
          </a:extLst>
        </xdr:cNvPr>
        <xdr:cNvSpPr/>
      </xdr:nvSpPr>
      <xdr:spPr>
        <a:xfrm>
          <a:off x="3352800" y="34013775"/>
          <a:ext cx="771525" cy="381000"/>
        </a:xfrm>
        <a:prstGeom prst="rect">
          <a:avLst/>
        </a:prstGeom>
        <a:blipFill>
          <a:blip xmlns:r="http://schemas.openxmlformats.org/officeDocument/2006/relationships" r:embed="rId1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90</xdr:row>
      <xdr:rowOff>0</xdr:rowOff>
    </xdr:from>
    <xdr:to>
      <xdr:col>3</xdr:col>
      <xdr:colOff>0</xdr:colOff>
      <xdr:row>91</xdr:row>
      <xdr:rowOff>0</xdr:rowOff>
    </xdr:to>
    <xdr:sp macro="" textlink="">
      <xdr:nvSpPr>
        <xdr:cNvPr id="81" name="Rectangle 86">
          <a:extLst>
            <a:ext uri="{FF2B5EF4-FFF2-40B4-BE49-F238E27FC236}">
              <a16:creationId xmlns:a16="http://schemas.microsoft.com/office/drawing/2014/main" xmlns="" id="{E0AF51DF-4CC3-44DE-A912-C261CC33D5E7}"/>
            </a:ext>
          </a:extLst>
        </xdr:cNvPr>
        <xdr:cNvSpPr/>
      </xdr:nvSpPr>
      <xdr:spPr>
        <a:xfrm>
          <a:off x="3352800" y="34394775"/>
          <a:ext cx="771525" cy="381000"/>
        </a:xfrm>
        <a:prstGeom prst="rect">
          <a:avLst/>
        </a:prstGeom>
        <a:blipFill>
          <a:blip xmlns:r="http://schemas.openxmlformats.org/officeDocument/2006/relationships" r:embed="rId1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91</xdr:row>
      <xdr:rowOff>0</xdr:rowOff>
    </xdr:from>
    <xdr:to>
      <xdr:col>3</xdr:col>
      <xdr:colOff>0</xdr:colOff>
      <xdr:row>92</xdr:row>
      <xdr:rowOff>0</xdr:rowOff>
    </xdr:to>
    <xdr:sp macro="" textlink="">
      <xdr:nvSpPr>
        <xdr:cNvPr id="82" name="Rectangle 87">
          <a:extLst>
            <a:ext uri="{FF2B5EF4-FFF2-40B4-BE49-F238E27FC236}">
              <a16:creationId xmlns:a16="http://schemas.microsoft.com/office/drawing/2014/main" xmlns="" id="{F16683C4-BDFC-4D26-86F8-0780A90DBF23}"/>
            </a:ext>
          </a:extLst>
        </xdr:cNvPr>
        <xdr:cNvSpPr/>
      </xdr:nvSpPr>
      <xdr:spPr>
        <a:xfrm>
          <a:off x="3352800" y="34775775"/>
          <a:ext cx="771525" cy="381000"/>
        </a:xfrm>
        <a:prstGeom prst="rect">
          <a:avLst/>
        </a:prstGeom>
        <a:blipFill>
          <a:blip xmlns:r="http://schemas.openxmlformats.org/officeDocument/2006/relationships" r:embed="rId1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94</xdr:row>
      <xdr:rowOff>0</xdr:rowOff>
    </xdr:from>
    <xdr:to>
      <xdr:col>3</xdr:col>
      <xdr:colOff>0</xdr:colOff>
      <xdr:row>95</xdr:row>
      <xdr:rowOff>0</xdr:rowOff>
    </xdr:to>
    <xdr:sp macro="" textlink="">
      <xdr:nvSpPr>
        <xdr:cNvPr id="83" name="Rectangle 88">
          <a:extLst>
            <a:ext uri="{FF2B5EF4-FFF2-40B4-BE49-F238E27FC236}">
              <a16:creationId xmlns:a16="http://schemas.microsoft.com/office/drawing/2014/main" xmlns="" id="{C85CDA34-38F1-4E73-8D43-C79A7F051497}"/>
            </a:ext>
          </a:extLst>
        </xdr:cNvPr>
        <xdr:cNvSpPr/>
      </xdr:nvSpPr>
      <xdr:spPr>
        <a:xfrm>
          <a:off x="3352800" y="35918775"/>
          <a:ext cx="771525" cy="381000"/>
        </a:xfrm>
        <a:prstGeom prst="rect">
          <a:avLst/>
        </a:prstGeom>
        <a:blipFill>
          <a:blip xmlns:r="http://schemas.openxmlformats.org/officeDocument/2006/relationships" r:embed="rId1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95</xdr:row>
      <xdr:rowOff>0</xdr:rowOff>
    </xdr:from>
    <xdr:to>
      <xdr:col>3</xdr:col>
      <xdr:colOff>0</xdr:colOff>
      <xdr:row>96</xdr:row>
      <xdr:rowOff>0</xdr:rowOff>
    </xdr:to>
    <xdr:sp macro="" textlink="">
      <xdr:nvSpPr>
        <xdr:cNvPr id="84" name="Rectangle 89">
          <a:extLst>
            <a:ext uri="{FF2B5EF4-FFF2-40B4-BE49-F238E27FC236}">
              <a16:creationId xmlns:a16="http://schemas.microsoft.com/office/drawing/2014/main" xmlns="" id="{7B39A4A6-4629-4BE7-BE62-68E9C22A656C}"/>
            </a:ext>
          </a:extLst>
        </xdr:cNvPr>
        <xdr:cNvSpPr/>
      </xdr:nvSpPr>
      <xdr:spPr>
        <a:xfrm>
          <a:off x="3352800" y="36299775"/>
          <a:ext cx="771525" cy="381000"/>
        </a:xfrm>
        <a:prstGeom prst="rect">
          <a:avLst/>
        </a:prstGeom>
        <a:blipFill>
          <a:blip xmlns:r="http://schemas.openxmlformats.org/officeDocument/2006/relationships" r:embed="rId1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96</xdr:row>
      <xdr:rowOff>0</xdr:rowOff>
    </xdr:from>
    <xdr:to>
      <xdr:col>3</xdr:col>
      <xdr:colOff>0</xdr:colOff>
      <xdr:row>97</xdr:row>
      <xdr:rowOff>0</xdr:rowOff>
    </xdr:to>
    <xdr:sp macro="" textlink="">
      <xdr:nvSpPr>
        <xdr:cNvPr id="85" name="Rectangle 90">
          <a:extLst>
            <a:ext uri="{FF2B5EF4-FFF2-40B4-BE49-F238E27FC236}">
              <a16:creationId xmlns:a16="http://schemas.microsoft.com/office/drawing/2014/main" xmlns="" id="{BCDE17F4-5968-47D1-B4DB-1F72E3403335}"/>
            </a:ext>
          </a:extLst>
        </xdr:cNvPr>
        <xdr:cNvSpPr/>
      </xdr:nvSpPr>
      <xdr:spPr>
        <a:xfrm>
          <a:off x="3352800" y="36680775"/>
          <a:ext cx="771525" cy="381000"/>
        </a:xfrm>
        <a:prstGeom prst="rect">
          <a:avLst/>
        </a:prstGeom>
        <a:blipFill>
          <a:blip xmlns:r="http://schemas.openxmlformats.org/officeDocument/2006/relationships" r:embed="rId1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97</xdr:row>
      <xdr:rowOff>0</xdr:rowOff>
    </xdr:from>
    <xdr:to>
      <xdr:col>3</xdr:col>
      <xdr:colOff>0</xdr:colOff>
      <xdr:row>98</xdr:row>
      <xdr:rowOff>0</xdr:rowOff>
    </xdr:to>
    <xdr:sp macro="" textlink="">
      <xdr:nvSpPr>
        <xdr:cNvPr id="86" name="Rectangle 91">
          <a:extLst>
            <a:ext uri="{FF2B5EF4-FFF2-40B4-BE49-F238E27FC236}">
              <a16:creationId xmlns:a16="http://schemas.microsoft.com/office/drawing/2014/main" xmlns="" id="{75A9D332-36D5-444F-84DF-FC0F981D97DC}"/>
            </a:ext>
          </a:extLst>
        </xdr:cNvPr>
        <xdr:cNvSpPr/>
      </xdr:nvSpPr>
      <xdr:spPr>
        <a:xfrm>
          <a:off x="3352800" y="37061775"/>
          <a:ext cx="771525" cy="381000"/>
        </a:xfrm>
        <a:prstGeom prst="rect">
          <a:avLst/>
        </a:prstGeom>
        <a:blipFill>
          <a:blip xmlns:r="http://schemas.openxmlformats.org/officeDocument/2006/relationships" r:embed="rId1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98</xdr:row>
      <xdr:rowOff>0</xdr:rowOff>
    </xdr:from>
    <xdr:to>
      <xdr:col>3</xdr:col>
      <xdr:colOff>0</xdr:colOff>
      <xdr:row>99</xdr:row>
      <xdr:rowOff>0</xdr:rowOff>
    </xdr:to>
    <xdr:sp macro="" textlink="">
      <xdr:nvSpPr>
        <xdr:cNvPr id="87" name="Rectangle 92">
          <a:extLst>
            <a:ext uri="{FF2B5EF4-FFF2-40B4-BE49-F238E27FC236}">
              <a16:creationId xmlns:a16="http://schemas.microsoft.com/office/drawing/2014/main" xmlns="" id="{6DF9B9E2-15D6-46D0-8DE7-9BBE7A692B61}"/>
            </a:ext>
          </a:extLst>
        </xdr:cNvPr>
        <xdr:cNvSpPr/>
      </xdr:nvSpPr>
      <xdr:spPr>
        <a:xfrm>
          <a:off x="3352800" y="37442775"/>
          <a:ext cx="771525" cy="381000"/>
        </a:xfrm>
        <a:prstGeom prst="rect">
          <a:avLst/>
        </a:prstGeom>
        <a:blipFill>
          <a:blip xmlns:r="http://schemas.openxmlformats.org/officeDocument/2006/relationships" r:embed="rId1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99</xdr:row>
      <xdr:rowOff>0</xdr:rowOff>
    </xdr:from>
    <xdr:to>
      <xdr:col>3</xdr:col>
      <xdr:colOff>0</xdr:colOff>
      <xdr:row>100</xdr:row>
      <xdr:rowOff>0</xdr:rowOff>
    </xdr:to>
    <xdr:sp macro="" textlink="">
      <xdr:nvSpPr>
        <xdr:cNvPr id="88" name="Rectangle 93">
          <a:extLst>
            <a:ext uri="{FF2B5EF4-FFF2-40B4-BE49-F238E27FC236}">
              <a16:creationId xmlns:a16="http://schemas.microsoft.com/office/drawing/2014/main" xmlns="" id="{BE6DCD5F-CAD0-469A-9349-AC35A9818D07}"/>
            </a:ext>
          </a:extLst>
        </xdr:cNvPr>
        <xdr:cNvSpPr/>
      </xdr:nvSpPr>
      <xdr:spPr>
        <a:xfrm>
          <a:off x="3352800" y="37823775"/>
          <a:ext cx="771525" cy="381000"/>
        </a:xfrm>
        <a:prstGeom prst="rect">
          <a:avLst/>
        </a:prstGeom>
        <a:blipFill>
          <a:blip xmlns:r="http://schemas.openxmlformats.org/officeDocument/2006/relationships" r:embed="rId1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100</xdr:row>
      <xdr:rowOff>0</xdr:rowOff>
    </xdr:from>
    <xdr:to>
      <xdr:col>3</xdr:col>
      <xdr:colOff>0</xdr:colOff>
      <xdr:row>101</xdr:row>
      <xdr:rowOff>0</xdr:rowOff>
    </xdr:to>
    <xdr:sp macro="" textlink="">
      <xdr:nvSpPr>
        <xdr:cNvPr id="89" name="Rectangle 94">
          <a:extLst>
            <a:ext uri="{FF2B5EF4-FFF2-40B4-BE49-F238E27FC236}">
              <a16:creationId xmlns:a16="http://schemas.microsoft.com/office/drawing/2014/main" xmlns="" id="{3BD225B1-AA2D-497B-AC7B-3B471704562D}"/>
            </a:ext>
          </a:extLst>
        </xdr:cNvPr>
        <xdr:cNvSpPr/>
      </xdr:nvSpPr>
      <xdr:spPr>
        <a:xfrm>
          <a:off x="3352800" y="38204775"/>
          <a:ext cx="771525" cy="381000"/>
        </a:xfrm>
        <a:prstGeom prst="rect">
          <a:avLst/>
        </a:prstGeom>
        <a:blipFill>
          <a:blip xmlns:r="http://schemas.openxmlformats.org/officeDocument/2006/relationships" r:embed="rId1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101</xdr:row>
      <xdr:rowOff>0</xdr:rowOff>
    </xdr:from>
    <xdr:to>
      <xdr:col>3</xdr:col>
      <xdr:colOff>0</xdr:colOff>
      <xdr:row>102</xdr:row>
      <xdr:rowOff>0</xdr:rowOff>
    </xdr:to>
    <xdr:sp macro="" textlink="">
      <xdr:nvSpPr>
        <xdr:cNvPr id="90" name="Rectangle 95">
          <a:extLst>
            <a:ext uri="{FF2B5EF4-FFF2-40B4-BE49-F238E27FC236}">
              <a16:creationId xmlns:a16="http://schemas.microsoft.com/office/drawing/2014/main" xmlns="" id="{4E76D638-9A0C-4D3F-9CB9-B1565CBCE0D1}"/>
            </a:ext>
          </a:extLst>
        </xdr:cNvPr>
        <xdr:cNvSpPr/>
      </xdr:nvSpPr>
      <xdr:spPr>
        <a:xfrm>
          <a:off x="3352800" y="38585775"/>
          <a:ext cx="771525" cy="381000"/>
        </a:xfrm>
        <a:prstGeom prst="rect">
          <a:avLst/>
        </a:prstGeom>
        <a:blipFill>
          <a:blip xmlns:r="http://schemas.openxmlformats.org/officeDocument/2006/relationships" r:embed="rId1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102</xdr:row>
      <xdr:rowOff>0</xdr:rowOff>
    </xdr:from>
    <xdr:to>
      <xdr:col>3</xdr:col>
      <xdr:colOff>0</xdr:colOff>
      <xdr:row>103</xdr:row>
      <xdr:rowOff>0</xdr:rowOff>
    </xdr:to>
    <xdr:sp macro="" textlink="">
      <xdr:nvSpPr>
        <xdr:cNvPr id="91" name="Rectangle 96">
          <a:extLst>
            <a:ext uri="{FF2B5EF4-FFF2-40B4-BE49-F238E27FC236}">
              <a16:creationId xmlns:a16="http://schemas.microsoft.com/office/drawing/2014/main" xmlns="" id="{56829F42-67E4-464C-B966-3B0DBFB10CAC}"/>
            </a:ext>
          </a:extLst>
        </xdr:cNvPr>
        <xdr:cNvSpPr/>
      </xdr:nvSpPr>
      <xdr:spPr>
        <a:xfrm>
          <a:off x="3352800" y="38966775"/>
          <a:ext cx="771525" cy="381000"/>
        </a:xfrm>
        <a:prstGeom prst="rect">
          <a:avLst/>
        </a:prstGeom>
        <a:blipFill>
          <a:blip xmlns:r="http://schemas.openxmlformats.org/officeDocument/2006/relationships" r:embed="rId1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103</xdr:row>
      <xdr:rowOff>0</xdr:rowOff>
    </xdr:from>
    <xdr:to>
      <xdr:col>3</xdr:col>
      <xdr:colOff>0</xdr:colOff>
      <xdr:row>104</xdr:row>
      <xdr:rowOff>0</xdr:rowOff>
    </xdr:to>
    <xdr:sp macro="" textlink="">
      <xdr:nvSpPr>
        <xdr:cNvPr id="92" name="Rectangle 97">
          <a:extLst>
            <a:ext uri="{FF2B5EF4-FFF2-40B4-BE49-F238E27FC236}">
              <a16:creationId xmlns:a16="http://schemas.microsoft.com/office/drawing/2014/main" xmlns="" id="{70130EE1-0855-4243-914F-0BD248B2F9D9}"/>
            </a:ext>
          </a:extLst>
        </xdr:cNvPr>
        <xdr:cNvSpPr/>
      </xdr:nvSpPr>
      <xdr:spPr>
        <a:xfrm>
          <a:off x="3352800" y="39347775"/>
          <a:ext cx="771525" cy="381000"/>
        </a:xfrm>
        <a:prstGeom prst="rect">
          <a:avLst/>
        </a:prstGeom>
        <a:blipFill>
          <a:blip xmlns:r="http://schemas.openxmlformats.org/officeDocument/2006/relationships" r:embed="rId1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104</xdr:row>
      <xdr:rowOff>0</xdr:rowOff>
    </xdr:from>
    <xdr:to>
      <xdr:col>3</xdr:col>
      <xdr:colOff>0</xdr:colOff>
      <xdr:row>105</xdr:row>
      <xdr:rowOff>0</xdr:rowOff>
    </xdr:to>
    <xdr:sp macro="" textlink="">
      <xdr:nvSpPr>
        <xdr:cNvPr id="93" name="Rectangle 98">
          <a:extLst>
            <a:ext uri="{FF2B5EF4-FFF2-40B4-BE49-F238E27FC236}">
              <a16:creationId xmlns:a16="http://schemas.microsoft.com/office/drawing/2014/main" xmlns="" id="{DE19F32C-3A29-441F-8B9F-D90C2B66A645}"/>
            </a:ext>
          </a:extLst>
        </xdr:cNvPr>
        <xdr:cNvSpPr/>
      </xdr:nvSpPr>
      <xdr:spPr>
        <a:xfrm>
          <a:off x="3352800" y="39728775"/>
          <a:ext cx="771525" cy="381000"/>
        </a:xfrm>
        <a:prstGeom prst="rect">
          <a:avLst/>
        </a:prstGeom>
        <a:blipFill>
          <a:blip xmlns:r="http://schemas.openxmlformats.org/officeDocument/2006/relationships" r:embed="rId15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105</xdr:row>
      <xdr:rowOff>0</xdr:rowOff>
    </xdr:from>
    <xdr:to>
      <xdr:col>3</xdr:col>
      <xdr:colOff>0</xdr:colOff>
      <xdr:row>106</xdr:row>
      <xdr:rowOff>0</xdr:rowOff>
    </xdr:to>
    <xdr:sp macro="" textlink="">
      <xdr:nvSpPr>
        <xdr:cNvPr id="94" name="Rectangle 99">
          <a:extLst>
            <a:ext uri="{FF2B5EF4-FFF2-40B4-BE49-F238E27FC236}">
              <a16:creationId xmlns:a16="http://schemas.microsoft.com/office/drawing/2014/main" xmlns="" id="{A265FFBB-1138-4C50-B600-873DF5678943}"/>
            </a:ext>
          </a:extLst>
        </xdr:cNvPr>
        <xdr:cNvSpPr/>
      </xdr:nvSpPr>
      <xdr:spPr>
        <a:xfrm>
          <a:off x="3352800" y="40109775"/>
          <a:ext cx="771525" cy="381000"/>
        </a:xfrm>
        <a:prstGeom prst="rect">
          <a:avLst/>
        </a:prstGeom>
        <a:blipFill>
          <a:blip xmlns:r="http://schemas.openxmlformats.org/officeDocument/2006/relationships" r:embed="rId15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106</xdr:row>
      <xdr:rowOff>0</xdr:rowOff>
    </xdr:from>
    <xdr:to>
      <xdr:col>3</xdr:col>
      <xdr:colOff>0</xdr:colOff>
      <xdr:row>107</xdr:row>
      <xdr:rowOff>0</xdr:rowOff>
    </xdr:to>
    <xdr:sp macro="" textlink="">
      <xdr:nvSpPr>
        <xdr:cNvPr id="95" name="Rectangle 100">
          <a:extLst>
            <a:ext uri="{FF2B5EF4-FFF2-40B4-BE49-F238E27FC236}">
              <a16:creationId xmlns:a16="http://schemas.microsoft.com/office/drawing/2014/main" xmlns="" id="{C3948B20-B296-4039-BF4D-9C5C0B872166}"/>
            </a:ext>
          </a:extLst>
        </xdr:cNvPr>
        <xdr:cNvSpPr/>
      </xdr:nvSpPr>
      <xdr:spPr>
        <a:xfrm>
          <a:off x="3352800" y="40490775"/>
          <a:ext cx="771525" cy="381000"/>
        </a:xfrm>
        <a:prstGeom prst="rect">
          <a:avLst/>
        </a:prstGeom>
        <a:blipFill>
          <a:blip xmlns:r="http://schemas.openxmlformats.org/officeDocument/2006/relationships" r:embed="rId15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107</xdr:row>
      <xdr:rowOff>0</xdr:rowOff>
    </xdr:from>
    <xdr:to>
      <xdr:col>3</xdr:col>
      <xdr:colOff>0</xdr:colOff>
      <xdr:row>108</xdr:row>
      <xdr:rowOff>0</xdr:rowOff>
    </xdr:to>
    <xdr:sp macro="" textlink="">
      <xdr:nvSpPr>
        <xdr:cNvPr id="96" name="Rectangle 101">
          <a:extLst>
            <a:ext uri="{FF2B5EF4-FFF2-40B4-BE49-F238E27FC236}">
              <a16:creationId xmlns:a16="http://schemas.microsoft.com/office/drawing/2014/main" xmlns="" id="{CD9A5EE1-D7EA-4609-9FB8-113291C240BC}"/>
            </a:ext>
          </a:extLst>
        </xdr:cNvPr>
        <xdr:cNvSpPr/>
      </xdr:nvSpPr>
      <xdr:spPr>
        <a:xfrm>
          <a:off x="3352800" y="40871775"/>
          <a:ext cx="771525" cy="381000"/>
        </a:xfrm>
        <a:prstGeom prst="rect">
          <a:avLst/>
        </a:prstGeom>
        <a:blipFill>
          <a:blip xmlns:r="http://schemas.openxmlformats.org/officeDocument/2006/relationships" r:embed="rId15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108</xdr:row>
      <xdr:rowOff>0</xdr:rowOff>
    </xdr:from>
    <xdr:to>
      <xdr:col>3</xdr:col>
      <xdr:colOff>0</xdr:colOff>
      <xdr:row>109</xdr:row>
      <xdr:rowOff>0</xdr:rowOff>
    </xdr:to>
    <xdr:sp macro="" textlink="">
      <xdr:nvSpPr>
        <xdr:cNvPr id="97" name="Rectangle 102">
          <a:extLst>
            <a:ext uri="{FF2B5EF4-FFF2-40B4-BE49-F238E27FC236}">
              <a16:creationId xmlns:a16="http://schemas.microsoft.com/office/drawing/2014/main" xmlns="" id="{F7CCEDF4-1545-4CE0-90B6-9B98BD0754A1}"/>
            </a:ext>
          </a:extLst>
        </xdr:cNvPr>
        <xdr:cNvSpPr/>
      </xdr:nvSpPr>
      <xdr:spPr>
        <a:xfrm>
          <a:off x="3352800" y="41252775"/>
          <a:ext cx="771525" cy="381000"/>
        </a:xfrm>
        <a:prstGeom prst="rect">
          <a:avLst/>
        </a:prstGeom>
        <a:blipFill>
          <a:blip xmlns:r="http://schemas.openxmlformats.org/officeDocument/2006/relationships" r:embed="rId15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109</xdr:row>
      <xdr:rowOff>0</xdr:rowOff>
    </xdr:from>
    <xdr:to>
      <xdr:col>3</xdr:col>
      <xdr:colOff>0</xdr:colOff>
      <xdr:row>110</xdr:row>
      <xdr:rowOff>0</xdr:rowOff>
    </xdr:to>
    <xdr:sp macro="" textlink="">
      <xdr:nvSpPr>
        <xdr:cNvPr id="98" name="Rectangle 103">
          <a:extLst>
            <a:ext uri="{FF2B5EF4-FFF2-40B4-BE49-F238E27FC236}">
              <a16:creationId xmlns:a16="http://schemas.microsoft.com/office/drawing/2014/main" xmlns="" id="{89674872-56E7-4340-A123-2746D851D046}"/>
            </a:ext>
          </a:extLst>
        </xdr:cNvPr>
        <xdr:cNvSpPr/>
      </xdr:nvSpPr>
      <xdr:spPr>
        <a:xfrm>
          <a:off x="3352800" y="41633775"/>
          <a:ext cx="771525" cy="381000"/>
        </a:xfrm>
        <a:prstGeom prst="rect">
          <a:avLst/>
        </a:prstGeom>
        <a:blipFill>
          <a:blip xmlns:r="http://schemas.openxmlformats.org/officeDocument/2006/relationships" r:embed="rId15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3</xdr:col>
      <xdr:colOff>0</xdr:colOff>
      <xdr:row>111</xdr:row>
      <xdr:rowOff>0</xdr:rowOff>
    </xdr:to>
    <xdr:sp macro="" textlink="">
      <xdr:nvSpPr>
        <xdr:cNvPr id="99" name="Rectangle 104">
          <a:extLst>
            <a:ext uri="{FF2B5EF4-FFF2-40B4-BE49-F238E27FC236}">
              <a16:creationId xmlns:a16="http://schemas.microsoft.com/office/drawing/2014/main" xmlns="" id="{C48D86C0-5708-4382-9AEC-47A977679CBD}"/>
            </a:ext>
          </a:extLst>
        </xdr:cNvPr>
        <xdr:cNvSpPr/>
      </xdr:nvSpPr>
      <xdr:spPr>
        <a:xfrm>
          <a:off x="3352800" y="42014775"/>
          <a:ext cx="771525" cy="381000"/>
        </a:xfrm>
        <a:prstGeom prst="rect">
          <a:avLst/>
        </a:prstGeom>
        <a:blipFill>
          <a:blip xmlns:r="http://schemas.openxmlformats.org/officeDocument/2006/relationships" r:embed="rId15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111</xdr:row>
      <xdr:rowOff>0</xdr:rowOff>
    </xdr:from>
    <xdr:to>
      <xdr:col>3</xdr:col>
      <xdr:colOff>0</xdr:colOff>
      <xdr:row>112</xdr:row>
      <xdr:rowOff>0</xdr:rowOff>
    </xdr:to>
    <xdr:sp macro="" textlink="">
      <xdr:nvSpPr>
        <xdr:cNvPr id="100" name="Rectangle 105">
          <a:extLst>
            <a:ext uri="{FF2B5EF4-FFF2-40B4-BE49-F238E27FC236}">
              <a16:creationId xmlns:a16="http://schemas.microsoft.com/office/drawing/2014/main" xmlns="" id="{4478FB19-7938-4B0E-AFFD-D72F65B3A6B7}"/>
            </a:ext>
          </a:extLst>
        </xdr:cNvPr>
        <xdr:cNvSpPr/>
      </xdr:nvSpPr>
      <xdr:spPr>
        <a:xfrm>
          <a:off x="3352800" y="42395775"/>
          <a:ext cx="771525" cy="381000"/>
        </a:xfrm>
        <a:prstGeom prst="rect">
          <a:avLst/>
        </a:prstGeom>
        <a:blipFill>
          <a:blip xmlns:r="http://schemas.openxmlformats.org/officeDocument/2006/relationships" r:embed="rId15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112</xdr:row>
      <xdr:rowOff>0</xdr:rowOff>
    </xdr:from>
    <xdr:to>
      <xdr:col>3</xdr:col>
      <xdr:colOff>0</xdr:colOff>
      <xdr:row>113</xdr:row>
      <xdr:rowOff>0</xdr:rowOff>
    </xdr:to>
    <xdr:sp macro="" textlink="">
      <xdr:nvSpPr>
        <xdr:cNvPr id="101" name="Rectangle 106">
          <a:extLst>
            <a:ext uri="{FF2B5EF4-FFF2-40B4-BE49-F238E27FC236}">
              <a16:creationId xmlns:a16="http://schemas.microsoft.com/office/drawing/2014/main" xmlns="" id="{DEB52B90-FC8A-438C-B360-2B8B4CC4EF6C}"/>
            </a:ext>
          </a:extLst>
        </xdr:cNvPr>
        <xdr:cNvSpPr/>
      </xdr:nvSpPr>
      <xdr:spPr>
        <a:xfrm>
          <a:off x="3352800" y="42776775"/>
          <a:ext cx="771525" cy="381000"/>
        </a:xfrm>
        <a:prstGeom prst="rect">
          <a:avLst/>
        </a:prstGeom>
        <a:blipFill>
          <a:blip xmlns:r="http://schemas.openxmlformats.org/officeDocument/2006/relationships" r:embed="rId15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113</xdr:row>
      <xdr:rowOff>0</xdr:rowOff>
    </xdr:from>
    <xdr:to>
      <xdr:col>3</xdr:col>
      <xdr:colOff>0</xdr:colOff>
      <xdr:row>114</xdr:row>
      <xdr:rowOff>0</xdr:rowOff>
    </xdr:to>
    <xdr:sp macro="" textlink="">
      <xdr:nvSpPr>
        <xdr:cNvPr id="102" name="Rectangle 107">
          <a:extLst>
            <a:ext uri="{FF2B5EF4-FFF2-40B4-BE49-F238E27FC236}">
              <a16:creationId xmlns:a16="http://schemas.microsoft.com/office/drawing/2014/main" xmlns="" id="{7216C855-4B1E-4D40-A82B-B4FD8C77E5D1}"/>
            </a:ext>
          </a:extLst>
        </xdr:cNvPr>
        <xdr:cNvSpPr/>
      </xdr:nvSpPr>
      <xdr:spPr>
        <a:xfrm>
          <a:off x="3352800" y="43157775"/>
          <a:ext cx="771525" cy="381000"/>
        </a:xfrm>
        <a:prstGeom prst="rect">
          <a:avLst/>
        </a:prstGeom>
        <a:blipFill>
          <a:blip xmlns:r="http://schemas.openxmlformats.org/officeDocument/2006/relationships" r:embed="rId1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114</xdr:row>
      <xdr:rowOff>0</xdr:rowOff>
    </xdr:from>
    <xdr:to>
      <xdr:col>3</xdr:col>
      <xdr:colOff>0</xdr:colOff>
      <xdr:row>115</xdr:row>
      <xdr:rowOff>0</xdr:rowOff>
    </xdr:to>
    <xdr:sp macro="" textlink="">
      <xdr:nvSpPr>
        <xdr:cNvPr id="103" name="Rectangle 108">
          <a:extLst>
            <a:ext uri="{FF2B5EF4-FFF2-40B4-BE49-F238E27FC236}">
              <a16:creationId xmlns:a16="http://schemas.microsoft.com/office/drawing/2014/main" xmlns="" id="{BB70D6A8-4D9B-420A-857B-706A49FA5AAF}"/>
            </a:ext>
          </a:extLst>
        </xdr:cNvPr>
        <xdr:cNvSpPr/>
      </xdr:nvSpPr>
      <xdr:spPr>
        <a:xfrm>
          <a:off x="3352800" y="43538775"/>
          <a:ext cx="771525" cy="381000"/>
        </a:xfrm>
        <a:prstGeom prst="rect">
          <a:avLst/>
        </a:prstGeom>
        <a:blipFill>
          <a:blip xmlns:r="http://schemas.openxmlformats.org/officeDocument/2006/relationships" r:embed="rId1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115</xdr:row>
      <xdr:rowOff>0</xdr:rowOff>
    </xdr:from>
    <xdr:to>
      <xdr:col>3</xdr:col>
      <xdr:colOff>0</xdr:colOff>
      <xdr:row>116</xdr:row>
      <xdr:rowOff>0</xdr:rowOff>
    </xdr:to>
    <xdr:sp macro="" textlink="">
      <xdr:nvSpPr>
        <xdr:cNvPr id="104" name="Rectangle 109">
          <a:extLst>
            <a:ext uri="{FF2B5EF4-FFF2-40B4-BE49-F238E27FC236}">
              <a16:creationId xmlns:a16="http://schemas.microsoft.com/office/drawing/2014/main" xmlns="" id="{502B90C2-118A-4EBC-B32E-7099B1A3DEAA}"/>
            </a:ext>
          </a:extLst>
        </xdr:cNvPr>
        <xdr:cNvSpPr/>
      </xdr:nvSpPr>
      <xdr:spPr>
        <a:xfrm>
          <a:off x="3352800" y="43919775"/>
          <a:ext cx="771525" cy="381000"/>
        </a:xfrm>
        <a:prstGeom prst="rect">
          <a:avLst/>
        </a:prstGeom>
        <a:blipFill>
          <a:blip xmlns:r="http://schemas.openxmlformats.org/officeDocument/2006/relationships" r:embed="rId1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116</xdr:row>
      <xdr:rowOff>0</xdr:rowOff>
    </xdr:from>
    <xdr:to>
      <xdr:col>3</xdr:col>
      <xdr:colOff>0</xdr:colOff>
      <xdr:row>117</xdr:row>
      <xdr:rowOff>0</xdr:rowOff>
    </xdr:to>
    <xdr:sp macro="" textlink="">
      <xdr:nvSpPr>
        <xdr:cNvPr id="105" name="Rectangle 112">
          <a:extLst>
            <a:ext uri="{FF2B5EF4-FFF2-40B4-BE49-F238E27FC236}">
              <a16:creationId xmlns:a16="http://schemas.microsoft.com/office/drawing/2014/main" xmlns="" id="{36E3C31E-BC9D-48C1-9624-6D8BA44999A0}"/>
            </a:ext>
          </a:extLst>
        </xdr:cNvPr>
        <xdr:cNvSpPr/>
      </xdr:nvSpPr>
      <xdr:spPr>
        <a:xfrm>
          <a:off x="3352800" y="44300775"/>
          <a:ext cx="771525" cy="381000"/>
        </a:xfrm>
        <a:prstGeom prst="rect">
          <a:avLst/>
        </a:prstGeom>
        <a:blipFill>
          <a:blip xmlns:r="http://schemas.openxmlformats.org/officeDocument/2006/relationships" r:embed="rId1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117</xdr:row>
      <xdr:rowOff>0</xdr:rowOff>
    </xdr:from>
    <xdr:to>
      <xdr:col>3</xdr:col>
      <xdr:colOff>0</xdr:colOff>
      <xdr:row>118</xdr:row>
      <xdr:rowOff>0</xdr:rowOff>
    </xdr:to>
    <xdr:sp macro="" textlink="">
      <xdr:nvSpPr>
        <xdr:cNvPr id="106" name="Rectangle 113">
          <a:extLst>
            <a:ext uri="{FF2B5EF4-FFF2-40B4-BE49-F238E27FC236}">
              <a16:creationId xmlns:a16="http://schemas.microsoft.com/office/drawing/2014/main" xmlns="" id="{8C7EAF6E-20D2-4B15-84A4-2B9E1DB12FD4}"/>
            </a:ext>
          </a:extLst>
        </xdr:cNvPr>
        <xdr:cNvSpPr/>
      </xdr:nvSpPr>
      <xdr:spPr>
        <a:xfrm>
          <a:off x="3352800" y="44681775"/>
          <a:ext cx="771525" cy="381000"/>
        </a:xfrm>
        <a:prstGeom prst="rect">
          <a:avLst/>
        </a:prstGeom>
        <a:blipFill>
          <a:blip xmlns:r="http://schemas.openxmlformats.org/officeDocument/2006/relationships" r:embed="rId1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118</xdr:row>
      <xdr:rowOff>0</xdr:rowOff>
    </xdr:from>
    <xdr:to>
      <xdr:col>3</xdr:col>
      <xdr:colOff>0</xdr:colOff>
      <xdr:row>119</xdr:row>
      <xdr:rowOff>0</xdr:rowOff>
    </xdr:to>
    <xdr:sp macro="" textlink="">
      <xdr:nvSpPr>
        <xdr:cNvPr id="107" name="Rectangle 114">
          <a:extLst>
            <a:ext uri="{FF2B5EF4-FFF2-40B4-BE49-F238E27FC236}">
              <a16:creationId xmlns:a16="http://schemas.microsoft.com/office/drawing/2014/main" xmlns="" id="{9E1A3866-39B4-4FEC-B1F0-1AA46C5B4435}"/>
            </a:ext>
          </a:extLst>
        </xdr:cNvPr>
        <xdr:cNvSpPr/>
      </xdr:nvSpPr>
      <xdr:spPr>
        <a:xfrm>
          <a:off x="3352800" y="45062775"/>
          <a:ext cx="771525" cy="381000"/>
        </a:xfrm>
        <a:prstGeom prst="rect">
          <a:avLst/>
        </a:prstGeom>
        <a:blipFill>
          <a:blip xmlns:r="http://schemas.openxmlformats.org/officeDocument/2006/relationships" r:embed="rId1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3</xdr:col>
      <xdr:colOff>0</xdr:colOff>
      <xdr:row>120</xdr:row>
      <xdr:rowOff>0</xdr:rowOff>
    </xdr:to>
    <xdr:sp macro="" textlink="">
      <xdr:nvSpPr>
        <xdr:cNvPr id="108" name="Rectangle 115">
          <a:extLst>
            <a:ext uri="{FF2B5EF4-FFF2-40B4-BE49-F238E27FC236}">
              <a16:creationId xmlns:a16="http://schemas.microsoft.com/office/drawing/2014/main" xmlns="" id="{D057AC38-AC31-4475-94CC-190E318C5FAC}"/>
            </a:ext>
          </a:extLst>
        </xdr:cNvPr>
        <xdr:cNvSpPr/>
      </xdr:nvSpPr>
      <xdr:spPr>
        <a:xfrm>
          <a:off x="3352800" y="45443775"/>
          <a:ext cx="771525" cy="381000"/>
        </a:xfrm>
        <a:prstGeom prst="rect">
          <a:avLst/>
        </a:prstGeom>
        <a:blipFill>
          <a:blip xmlns:r="http://schemas.openxmlformats.org/officeDocument/2006/relationships" r:embed="rId1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120</xdr:row>
      <xdr:rowOff>0</xdr:rowOff>
    </xdr:from>
    <xdr:to>
      <xdr:col>3</xdr:col>
      <xdr:colOff>0</xdr:colOff>
      <xdr:row>121</xdr:row>
      <xdr:rowOff>0</xdr:rowOff>
    </xdr:to>
    <xdr:sp macro="" textlink="">
      <xdr:nvSpPr>
        <xdr:cNvPr id="109" name="Rectangle 116">
          <a:extLst>
            <a:ext uri="{FF2B5EF4-FFF2-40B4-BE49-F238E27FC236}">
              <a16:creationId xmlns:a16="http://schemas.microsoft.com/office/drawing/2014/main" xmlns="" id="{2E172300-BEAC-4E1C-AB8F-D1DEB69919FD}"/>
            </a:ext>
          </a:extLst>
        </xdr:cNvPr>
        <xdr:cNvSpPr/>
      </xdr:nvSpPr>
      <xdr:spPr>
        <a:xfrm>
          <a:off x="3352800" y="45824775"/>
          <a:ext cx="771525" cy="381000"/>
        </a:xfrm>
        <a:prstGeom prst="rect">
          <a:avLst/>
        </a:prstGeom>
        <a:blipFill>
          <a:blip xmlns:r="http://schemas.openxmlformats.org/officeDocument/2006/relationships" r:embed="rId1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121</xdr:row>
      <xdr:rowOff>0</xdr:rowOff>
    </xdr:from>
    <xdr:to>
      <xdr:col>3</xdr:col>
      <xdr:colOff>0</xdr:colOff>
      <xdr:row>122</xdr:row>
      <xdr:rowOff>0</xdr:rowOff>
    </xdr:to>
    <xdr:sp macro="" textlink="">
      <xdr:nvSpPr>
        <xdr:cNvPr id="110" name="Rectangle 117">
          <a:extLst>
            <a:ext uri="{FF2B5EF4-FFF2-40B4-BE49-F238E27FC236}">
              <a16:creationId xmlns:a16="http://schemas.microsoft.com/office/drawing/2014/main" xmlns="" id="{AAC97E00-C1BA-413C-BAC9-B995F0F3CE7A}"/>
            </a:ext>
          </a:extLst>
        </xdr:cNvPr>
        <xdr:cNvSpPr/>
      </xdr:nvSpPr>
      <xdr:spPr>
        <a:xfrm>
          <a:off x="3352800" y="46205775"/>
          <a:ext cx="771525" cy="381000"/>
        </a:xfrm>
        <a:prstGeom prst="rect">
          <a:avLst/>
        </a:prstGeom>
        <a:blipFill>
          <a:blip xmlns:r="http://schemas.openxmlformats.org/officeDocument/2006/relationships" r:embed="rId1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3</xdr:col>
      <xdr:colOff>0</xdr:colOff>
      <xdr:row>123</xdr:row>
      <xdr:rowOff>0</xdr:rowOff>
    </xdr:to>
    <xdr:sp macro="" textlink="">
      <xdr:nvSpPr>
        <xdr:cNvPr id="111" name="Rectangle 118">
          <a:extLst>
            <a:ext uri="{FF2B5EF4-FFF2-40B4-BE49-F238E27FC236}">
              <a16:creationId xmlns:a16="http://schemas.microsoft.com/office/drawing/2014/main" xmlns="" id="{F6CBAE6C-8E34-4C0C-B9BC-11BF3F67EC14}"/>
            </a:ext>
          </a:extLst>
        </xdr:cNvPr>
        <xdr:cNvSpPr/>
      </xdr:nvSpPr>
      <xdr:spPr>
        <a:xfrm>
          <a:off x="3352800" y="46586775"/>
          <a:ext cx="771525" cy="381000"/>
        </a:xfrm>
        <a:prstGeom prst="rect">
          <a:avLst/>
        </a:prstGeom>
        <a:blipFill>
          <a:blip xmlns:r="http://schemas.openxmlformats.org/officeDocument/2006/relationships" r:embed="rId1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123</xdr:row>
      <xdr:rowOff>0</xdr:rowOff>
    </xdr:from>
    <xdr:to>
      <xdr:col>3</xdr:col>
      <xdr:colOff>0</xdr:colOff>
      <xdr:row>124</xdr:row>
      <xdr:rowOff>0</xdr:rowOff>
    </xdr:to>
    <xdr:sp macro="" textlink="">
      <xdr:nvSpPr>
        <xdr:cNvPr id="112" name="Rectangle 119">
          <a:extLst>
            <a:ext uri="{FF2B5EF4-FFF2-40B4-BE49-F238E27FC236}">
              <a16:creationId xmlns:a16="http://schemas.microsoft.com/office/drawing/2014/main" xmlns="" id="{A0E7C721-115A-4910-B29B-E717736B8633}"/>
            </a:ext>
          </a:extLst>
        </xdr:cNvPr>
        <xdr:cNvSpPr/>
      </xdr:nvSpPr>
      <xdr:spPr>
        <a:xfrm>
          <a:off x="3352800" y="46967775"/>
          <a:ext cx="771525" cy="381000"/>
        </a:xfrm>
        <a:prstGeom prst="rect">
          <a:avLst/>
        </a:prstGeom>
        <a:blipFill>
          <a:blip xmlns:r="http://schemas.openxmlformats.org/officeDocument/2006/relationships" r:embed="rId1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124</xdr:row>
      <xdr:rowOff>0</xdr:rowOff>
    </xdr:from>
    <xdr:to>
      <xdr:col>3</xdr:col>
      <xdr:colOff>0</xdr:colOff>
      <xdr:row>125</xdr:row>
      <xdr:rowOff>0</xdr:rowOff>
    </xdr:to>
    <xdr:sp macro="" textlink="">
      <xdr:nvSpPr>
        <xdr:cNvPr id="113" name="Rectangle 120">
          <a:extLst>
            <a:ext uri="{FF2B5EF4-FFF2-40B4-BE49-F238E27FC236}">
              <a16:creationId xmlns:a16="http://schemas.microsoft.com/office/drawing/2014/main" xmlns="" id="{805C1FB6-A44E-4380-80AD-AC626AC8516C}"/>
            </a:ext>
          </a:extLst>
        </xdr:cNvPr>
        <xdr:cNvSpPr/>
      </xdr:nvSpPr>
      <xdr:spPr>
        <a:xfrm>
          <a:off x="3352800" y="47348775"/>
          <a:ext cx="771525" cy="381000"/>
        </a:xfrm>
        <a:prstGeom prst="rect">
          <a:avLst/>
        </a:prstGeom>
        <a:blipFill>
          <a:blip xmlns:r="http://schemas.openxmlformats.org/officeDocument/2006/relationships" r:embed="rId1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125</xdr:row>
      <xdr:rowOff>0</xdr:rowOff>
    </xdr:from>
    <xdr:to>
      <xdr:col>3</xdr:col>
      <xdr:colOff>0</xdr:colOff>
      <xdr:row>126</xdr:row>
      <xdr:rowOff>0</xdr:rowOff>
    </xdr:to>
    <xdr:sp macro="" textlink="">
      <xdr:nvSpPr>
        <xdr:cNvPr id="114" name="Rectangle 121">
          <a:extLst>
            <a:ext uri="{FF2B5EF4-FFF2-40B4-BE49-F238E27FC236}">
              <a16:creationId xmlns:a16="http://schemas.microsoft.com/office/drawing/2014/main" xmlns="" id="{230F4DDC-F85C-4954-A79F-FC345C7EB918}"/>
            </a:ext>
          </a:extLst>
        </xdr:cNvPr>
        <xdr:cNvSpPr/>
      </xdr:nvSpPr>
      <xdr:spPr>
        <a:xfrm>
          <a:off x="3352800" y="47729775"/>
          <a:ext cx="771525" cy="381000"/>
        </a:xfrm>
        <a:prstGeom prst="rect">
          <a:avLst/>
        </a:prstGeom>
        <a:blipFill>
          <a:blip xmlns:r="http://schemas.openxmlformats.org/officeDocument/2006/relationships" r:embed="rId1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126</xdr:row>
      <xdr:rowOff>0</xdr:rowOff>
    </xdr:from>
    <xdr:to>
      <xdr:col>3</xdr:col>
      <xdr:colOff>0</xdr:colOff>
      <xdr:row>127</xdr:row>
      <xdr:rowOff>0</xdr:rowOff>
    </xdr:to>
    <xdr:sp macro="" textlink="">
      <xdr:nvSpPr>
        <xdr:cNvPr id="115" name="Rectangle 122">
          <a:extLst>
            <a:ext uri="{FF2B5EF4-FFF2-40B4-BE49-F238E27FC236}">
              <a16:creationId xmlns:a16="http://schemas.microsoft.com/office/drawing/2014/main" xmlns="" id="{355011B7-DA46-49D3-81F4-FAC4A0BD235C}"/>
            </a:ext>
          </a:extLst>
        </xdr:cNvPr>
        <xdr:cNvSpPr/>
      </xdr:nvSpPr>
      <xdr:spPr>
        <a:xfrm>
          <a:off x="3352800" y="48110775"/>
          <a:ext cx="771525" cy="381000"/>
        </a:xfrm>
        <a:prstGeom prst="rect">
          <a:avLst/>
        </a:prstGeom>
        <a:blipFill>
          <a:blip xmlns:r="http://schemas.openxmlformats.org/officeDocument/2006/relationships" r:embed="rId17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128</xdr:row>
      <xdr:rowOff>0</xdr:rowOff>
    </xdr:from>
    <xdr:to>
      <xdr:col>3</xdr:col>
      <xdr:colOff>0</xdr:colOff>
      <xdr:row>129</xdr:row>
      <xdr:rowOff>0</xdr:rowOff>
    </xdr:to>
    <xdr:sp macro="" textlink="">
      <xdr:nvSpPr>
        <xdr:cNvPr id="116" name="Rectangle 123">
          <a:extLst>
            <a:ext uri="{FF2B5EF4-FFF2-40B4-BE49-F238E27FC236}">
              <a16:creationId xmlns:a16="http://schemas.microsoft.com/office/drawing/2014/main" xmlns="" id="{81630B1B-59EC-41D6-9662-13DF1D235ABA}"/>
            </a:ext>
          </a:extLst>
        </xdr:cNvPr>
        <xdr:cNvSpPr/>
      </xdr:nvSpPr>
      <xdr:spPr>
        <a:xfrm>
          <a:off x="3352800" y="48872775"/>
          <a:ext cx="771525" cy="381000"/>
        </a:xfrm>
        <a:prstGeom prst="rect">
          <a:avLst/>
        </a:prstGeom>
        <a:blipFill>
          <a:blip xmlns:r="http://schemas.openxmlformats.org/officeDocument/2006/relationships" r:embed="rId1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129</xdr:row>
      <xdr:rowOff>0</xdr:rowOff>
    </xdr:from>
    <xdr:to>
      <xdr:col>3</xdr:col>
      <xdr:colOff>0</xdr:colOff>
      <xdr:row>130</xdr:row>
      <xdr:rowOff>0</xdr:rowOff>
    </xdr:to>
    <xdr:sp macro="" textlink="">
      <xdr:nvSpPr>
        <xdr:cNvPr id="117" name="Rectangle 124">
          <a:extLst>
            <a:ext uri="{FF2B5EF4-FFF2-40B4-BE49-F238E27FC236}">
              <a16:creationId xmlns:a16="http://schemas.microsoft.com/office/drawing/2014/main" xmlns="" id="{4BF63031-D921-4925-B50A-0B416A8A8064}"/>
            </a:ext>
          </a:extLst>
        </xdr:cNvPr>
        <xdr:cNvSpPr/>
      </xdr:nvSpPr>
      <xdr:spPr>
        <a:xfrm>
          <a:off x="3352800" y="49253775"/>
          <a:ext cx="771525" cy="381000"/>
        </a:xfrm>
        <a:prstGeom prst="rect">
          <a:avLst/>
        </a:prstGeom>
        <a:blipFill>
          <a:blip xmlns:r="http://schemas.openxmlformats.org/officeDocument/2006/relationships" r:embed="rId1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130</xdr:row>
      <xdr:rowOff>0</xdr:rowOff>
    </xdr:from>
    <xdr:to>
      <xdr:col>3</xdr:col>
      <xdr:colOff>0</xdr:colOff>
      <xdr:row>131</xdr:row>
      <xdr:rowOff>0</xdr:rowOff>
    </xdr:to>
    <xdr:sp macro="" textlink="">
      <xdr:nvSpPr>
        <xdr:cNvPr id="118" name="Rectangle 126">
          <a:extLst>
            <a:ext uri="{FF2B5EF4-FFF2-40B4-BE49-F238E27FC236}">
              <a16:creationId xmlns:a16="http://schemas.microsoft.com/office/drawing/2014/main" xmlns="" id="{4A0E0D5D-C5E0-4D3F-9D6A-411C61EBB6A1}"/>
            </a:ext>
          </a:extLst>
        </xdr:cNvPr>
        <xdr:cNvSpPr/>
      </xdr:nvSpPr>
      <xdr:spPr>
        <a:xfrm>
          <a:off x="3352800" y="49634775"/>
          <a:ext cx="771525" cy="381000"/>
        </a:xfrm>
        <a:prstGeom prst="rect">
          <a:avLst/>
        </a:prstGeom>
        <a:blipFill>
          <a:blip xmlns:r="http://schemas.openxmlformats.org/officeDocument/2006/relationships" r:embed="rId1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131</xdr:row>
      <xdr:rowOff>0</xdr:rowOff>
    </xdr:from>
    <xdr:to>
      <xdr:col>3</xdr:col>
      <xdr:colOff>0</xdr:colOff>
      <xdr:row>132</xdr:row>
      <xdr:rowOff>0</xdr:rowOff>
    </xdr:to>
    <xdr:sp macro="" textlink="">
      <xdr:nvSpPr>
        <xdr:cNvPr id="119" name="Rectangle 127">
          <a:extLst>
            <a:ext uri="{FF2B5EF4-FFF2-40B4-BE49-F238E27FC236}">
              <a16:creationId xmlns:a16="http://schemas.microsoft.com/office/drawing/2014/main" xmlns="" id="{C0CED43B-1FB1-4008-B349-E5DD018CF33C}"/>
            </a:ext>
          </a:extLst>
        </xdr:cNvPr>
        <xdr:cNvSpPr/>
      </xdr:nvSpPr>
      <xdr:spPr>
        <a:xfrm>
          <a:off x="3352800" y="50015775"/>
          <a:ext cx="771525" cy="381000"/>
        </a:xfrm>
        <a:prstGeom prst="rect">
          <a:avLst/>
        </a:prstGeom>
        <a:blipFill>
          <a:blip xmlns:r="http://schemas.openxmlformats.org/officeDocument/2006/relationships" r:embed="rId1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132</xdr:row>
      <xdr:rowOff>0</xdr:rowOff>
    </xdr:from>
    <xdr:to>
      <xdr:col>3</xdr:col>
      <xdr:colOff>0</xdr:colOff>
      <xdr:row>133</xdr:row>
      <xdr:rowOff>0</xdr:rowOff>
    </xdr:to>
    <xdr:sp macro="" textlink="">
      <xdr:nvSpPr>
        <xdr:cNvPr id="120" name="Rectangle 129">
          <a:extLst>
            <a:ext uri="{FF2B5EF4-FFF2-40B4-BE49-F238E27FC236}">
              <a16:creationId xmlns:a16="http://schemas.microsoft.com/office/drawing/2014/main" xmlns="" id="{6CFA2DAE-66C9-4FF9-8924-2C268AFFCBE3}"/>
            </a:ext>
          </a:extLst>
        </xdr:cNvPr>
        <xdr:cNvSpPr/>
      </xdr:nvSpPr>
      <xdr:spPr>
        <a:xfrm>
          <a:off x="3352800" y="50396775"/>
          <a:ext cx="771525" cy="381000"/>
        </a:xfrm>
        <a:prstGeom prst="rect">
          <a:avLst/>
        </a:prstGeom>
        <a:blipFill>
          <a:blip xmlns:r="http://schemas.openxmlformats.org/officeDocument/2006/relationships" r:embed="rId1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133</xdr:row>
      <xdr:rowOff>0</xdr:rowOff>
    </xdr:from>
    <xdr:to>
      <xdr:col>3</xdr:col>
      <xdr:colOff>0</xdr:colOff>
      <xdr:row>134</xdr:row>
      <xdr:rowOff>0</xdr:rowOff>
    </xdr:to>
    <xdr:sp macro="" textlink="">
      <xdr:nvSpPr>
        <xdr:cNvPr id="121" name="Rectangle 130">
          <a:extLst>
            <a:ext uri="{FF2B5EF4-FFF2-40B4-BE49-F238E27FC236}">
              <a16:creationId xmlns:a16="http://schemas.microsoft.com/office/drawing/2014/main" xmlns="" id="{C180770E-D1D4-4BA2-A29B-C7F8C2A32906}"/>
            </a:ext>
          </a:extLst>
        </xdr:cNvPr>
        <xdr:cNvSpPr/>
      </xdr:nvSpPr>
      <xdr:spPr>
        <a:xfrm>
          <a:off x="3352800" y="50777775"/>
          <a:ext cx="771525" cy="381000"/>
        </a:xfrm>
        <a:prstGeom prst="rect">
          <a:avLst/>
        </a:prstGeom>
        <a:blipFill>
          <a:blip xmlns:r="http://schemas.openxmlformats.org/officeDocument/2006/relationships" r:embed="rId1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134</xdr:row>
      <xdr:rowOff>0</xdr:rowOff>
    </xdr:from>
    <xdr:to>
      <xdr:col>3</xdr:col>
      <xdr:colOff>0</xdr:colOff>
      <xdr:row>135</xdr:row>
      <xdr:rowOff>0</xdr:rowOff>
    </xdr:to>
    <xdr:sp macro="" textlink="">
      <xdr:nvSpPr>
        <xdr:cNvPr id="122" name="Rectangle 131">
          <a:extLst>
            <a:ext uri="{FF2B5EF4-FFF2-40B4-BE49-F238E27FC236}">
              <a16:creationId xmlns:a16="http://schemas.microsoft.com/office/drawing/2014/main" xmlns="" id="{05A8514B-9AA4-4DC7-A6B4-016CA52653B3}"/>
            </a:ext>
          </a:extLst>
        </xdr:cNvPr>
        <xdr:cNvSpPr/>
      </xdr:nvSpPr>
      <xdr:spPr>
        <a:xfrm>
          <a:off x="3352800" y="51158775"/>
          <a:ext cx="771525" cy="381000"/>
        </a:xfrm>
        <a:prstGeom prst="rect">
          <a:avLst/>
        </a:prstGeom>
        <a:blipFill>
          <a:blip xmlns:r="http://schemas.openxmlformats.org/officeDocument/2006/relationships" r:embed="rId1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135</xdr:row>
      <xdr:rowOff>0</xdr:rowOff>
    </xdr:from>
    <xdr:to>
      <xdr:col>3</xdr:col>
      <xdr:colOff>0</xdr:colOff>
      <xdr:row>136</xdr:row>
      <xdr:rowOff>0</xdr:rowOff>
    </xdr:to>
    <xdr:sp macro="" textlink="">
      <xdr:nvSpPr>
        <xdr:cNvPr id="123" name="Rectangle 132">
          <a:extLst>
            <a:ext uri="{FF2B5EF4-FFF2-40B4-BE49-F238E27FC236}">
              <a16:creationId xmlns:a16="http://schemas.microsoft.com/office/drawing/2014/main" xmlns="" id="{2716D072-065C-4362-83FB-A629756389CF}"/>
            </a:ext>
          </a:extLst>
        </xdr:cNvPr>
        <xdr:cNvSpPr/>
      </xdr:nvSpPr>
      <xdr:spPr>
        <a:xfrm>
          <a:off x="3352800" y="51539775"/>
          <a:ext cx="771525" cy="381000"/>
        </a:xfrm>
        <a:prstGeom prst="rect">
          <a:avLst/>
        </a:prstGeom>
        <a:blipFill>
          <a:blip xmlns:r="http://schemas.openxmlformats.org/officeDocument/2006/relationships" r:embed="rId1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136</xdr:row>
      <xdr:rowOff>0</xdr:rowOff>
    </xdr:from>
    <xdr:to>
      <xdr:col>3</xdr:col>
      <xdr:colOff>0</xdr:colOff>
      <xdr:row>137</xdr:row>
      <xdr:rowOff>0</xdr:rowOff>
    </xdr:to>
    <xdr:sp macro="" textlink="">
      <xdr:nvSpPr>
        <xdr:cNvPr id="124" name="Rectangle 133">
          <a:extLst>
            <a:ext uri="{FF2B5EF4-FFF2-40B4-BE49-F238E27FC236}">
              <a16:creationId xmlns:a16="http://schemas.microsoft.com/office/drawing/2014/main" xmlns="" id="{9B80D7FA-3834-4927-B733-B72F8E256F2F}"/>
            </a:ext>
          </a:extLst>
        </xdr:cNvPr>
        <xdr:cNvSpPr/>
      </xdr:nvSpPr>
      <xdr:spPr>
        <a:xfrm>
          <a:off x="3352800" y="51920775"/>
          <a:ext cx="771525" cy="381000"/>
        </a:xfrm>
        <a:prstGeom prst="rect">
          <a:avLst/>
        </a:prstGeom>
        <a:blipFill>
          <a:blip xmlns:r="http://schemas.openxmlformats.org/officeDocument/2006/relationships" r:embed="rId1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137</xdr:row>
      <xdr:rowOff>0</xdr:rowOff>
    </xdr:from>
    <xdr:to>
      <xdr:col>3</xdr:col>
      <xdr:colOff>0</xdr:colOff>
      <xdr:row>138</xdr:row>
      <xdr:rowOff>0</xdr:rowOff>
    </xdr:to>
    <xdr:sp macro="" textlink="">
      <xdr:nvSpPr>
        <xdr:cNvPr id="125" name="Rectangle 134">
          <a:extLst>
            <a:ext uri="{FF2B5EF4-FFF2-40B4-BE49-F238E27FC236}">
              <a16:creationId xmlns:a16="http://schemas.microsoft.com/office/drawing/2014/main" xmlns="" id="{BDCEA354-C8AE-4A9A-A8C5-FCFC162239CA}"/>
            </a:ext>
          </a:extLst>
        </xdr:cNvPr>
        <xdr:cNvSpPr/>
      </xdr:nvSpPr>
      <xdr:spPr>
        <a:xfrm>
          <a:off x="3352800" y="52301775"/>
          <a:ext cx="771525" cy="381000"/>
        </a:xfrm>
        <a:prstGeom prst="rect">
          <a:avLst/>
        </a:prstGeom>
        <a:blipFill>
          <a:blip xmlns:r="http://schemas.openxmlformats.org/officeDocument/2006/relationships" r:embed="rId1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138</xdr:row>
      <xdr:rowOff>0</xdr:rowOff>
    </xdr:from>
    <xdr:to>
      <xdr:col>3</xdr:col>
      <xdr:colOff>0</xdr:colOff>
      <xdr:row>139</xdr:row>
      <xdr:rowOff>0</xdr:rowOff>
    </xdr:to>
    <xdr:sp macro="" textlink="">
      <xdr:nvSpPr>
        <xdr:cNvPr id="126" name="Rectangle 135">
          <a:extLst>
            <a:ext uri="{FF2B5EF4-FFF2-40B4-BE49-F238E27FC236}">
              <a16:creationId xmlns:a16="http://schemas.microsoft.com/office/drawing/2014/main" xmlns="" id="{16685436-AED6-4245-B39D-E3CEB35562D1}"/>
            </a:ext>
          </a:extLst>
        </xdr:cNvPr>
        <xdr:cNvSpPr/>
      </xdr:nvSpPr>
      <xdr:spPr>
        <a:xfrm>
          <a:off x="3352800" y="52682775"/>
          <a:ext cx="771525" cy="381000"/>
        </a:xfrm>
        <a:prstGeom prst="rect">
          <a:avLst/>
        </a:prstGeom>
        <a:blipFill>
          <a:blip xmlns:r="http://schemas.openxmlformats.org/officeDocument/2006/relationships" r:embed="rId19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139</xdr:row>
      <xdr:rowOff>0</xdr:rowOff>
    </xdr:from>
    <xdr:to>
      <xdr:col>3</xdr:col>
      <xdr:colOff>0</xdr:colOff>
      <xdr:row>140</xdr:row>
      <xdr:rowOff>0</xdr:rowOff>
    </xdr:to>
    <xdr:sp macro="" textlink="">
      <xdr:nvSpPr>
        <xdr:cNvPr id="127" name="Rectangle 136">
          <a:extLst>
            <a:ext uri="{FF2B5EF4-FFF2-40B4-BE49-F238E27FC236}">
              <a16:creationId xmlns:a16="http://schemas.microsoft.com/office/drawing/2014/main" xmlns="" id="{DF8FA06A-B4FF-4D5D-8187-E0EBF70D8072}"/>
            </a:ext>
          </a:extLst>
        </xdr:cNvPr>
        <xdr:cNvSpPr/>
      </xdr:nvSpPr>
      <xdr:spPr>
        <a:xfrm>
          <a:off x="3352800" y="53063775"/>
          <a:ext cx="771525" cy="381000"/>
        </a:xfrm>
        <a:prstGeom prst="rect">
          <a:avLst/>
        </a:prstGeom>
        <a:blipFill>
          <a:blip xmlns:r="http://schemas.openxmlformats.org/officeDocument/2006/relationships" r:embed="rId2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140</xdr:row>
      <xdr:rowOff>0</xdr:rowOff>
    </xdr:from>
    <xdr:to>
      <xdr:col>3</xdr:col>
      <xdr:colOff>0</xdr:colOff>
      <xdr:row>141</xdr:row>
      <xdr:rowOff>0</xdr:rowOff>
    </xdr:to>
    <xdr:sp macro="" textlink="">
      <xdr:nvSpPr>
        <xdr:cNvPr id="128" name="Rectangle 137">
          <a:extLst>
            <a:ext uri="{FF2B5EF4-FFF2-40B4-BE49-F238E27FC236}">
              <a16:creationId xmlns:a16="http://schemas.microsoft.com/office/drawing/2014/main" xmlns="" id="{45963300-2B32-4EA0-AAC3-FE7356BFD6BA}"/>
            </a:ext>
          </a:extLst>
        </xdr:cNvPr>
        <xdr:cNvSpPr/>
      </xdr:nvSpPr>
      <xdr:spPr>
        <a:xfrm>
          <a:off x="3352800" y="53444775"/>
          <a:ext cx="771525" cy="381000"/>
        </a:xfrm>
        <a:prstGeom prst="rect">
          <a:avLst/>
        </a:prstGeom>
        <a:blipFill>
          <a:blip xmlns:r="http://schemas.openxmlformats.org/officeDocument/2006/relationships" r:embed="rId2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141</xdr:row>
      <xdr:rowOff>0</xdr:rowOff>
    </xdr:from>
    <xdr:to>
      <xdr:col>3</xdr:col>
      <xdr:colOff>0</xdr:colOff>
      <xdr:row>142</xdr:row>
      <xdr:rowOff>0</xdr:rowOff>
    </xdr:to>
    <xdr:sp macro="" textlink="">
      <xdr:nvSpPr>
        <xdr:cNvPr id="129" name="Rectangle 138">
          <a:extLst>
            <a:ext uri="{FF2B5EF4-FFF2-40B4-BE49-F238E27FC236}">
              <a16:creationId xmlns:a16="http://schemas.microsoft.com/office/drawing/2014/main" xmlns="" id="{91C19314-2F47-4093-806C-C475AE3A28E3}"/>
            </a:ext>
          </a:extLst>
        </xdr:cNvPr>
        <xdr:cNvSpPr/>
      </xdr:nvSpPr>
      <xdr:spPr>
        <a:xfrm>
          <a:off x="3352800" y="53825775"/>
          <a:ext cx="771525" cy="381000"/>
        </a:xfrm>
        <a:prstGeom prst="rect">
          <a:avLst/>
        </a:prstGeom>
        <a:blipFill>
          <a:blip xmlns:r="http://schemas.openxmlformats.org/officeDocument/2006/relationships" r:embed="rId2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142</xdr:row>
      <xdr:rowOff>0</xdr:rowOff>
    </xdr:from>
    <xdr:to>
      <xdr:col>3</xdr:col>
      <xdr:colOff>0</xdr:colOff>
      <xdr:row>143</xdr:row>
      <xdr:rowOff>0</xdr:rowOff>
    </xdr:to>
    <xdr:sp macro="" textlink="">
      <xdr:nvSpPr>
        <xdr:cNvPr id="130" name="Rectangle 139">
          <a:extLst>
            <a:ext uri="{FF2B5EF4-FFF2-40B4-BE49-F238E27FC236}">
              <a16:creationId xmlns:a16="http://schemas.microsoft.com/office/drawing/2014/main" xmlns="" id="{808E8532-27A8-4515-B431-CD9C45C50E6C}"/>
            </a:ext>
          </a:extLst>
        </xdr:cNvPr>
        <xdr:cNvSpPr/>
      </xdr:nvSpPr>
      <xdr:spPr>
        <a:xfrm>
          <a:off x="3352800" y="54206775"/>
          <a:ext cx="771525" cy="381000"/>
        </a:xfrm>
        <a:prstGeom prst="rect">
          <a:avLst/>
        </a:prstGeom>
        <a:blipFill>
          <a:blip xmlns:r="http://schemas.openxmlformats.org/officeDocument/2006/relationships" r:embed="rId2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143</xdr:row>
      <xdr:rowOff>0</xdr:rowOff>
    </xdr:from>
    <xdr:to>
      <xdr:col>3</xdr:col>
      <xdr:colOff>0</xdr:colOff>
      <xdr:row>144</xdr:row>
      <xdr:rowOff>0</xdr:rowOff>
    </xdr:to>
    <xdr:sp macro="" textlink="">
      <xdr:nvSpPr>
        <xdr:cNvPr id="131" name="Rectangle 140">
          <a:extLst>
            <a:ext uri="{FF2B5EF4-FFF2-40B4-BE49-F238E27FC236}">
              <a16:creationId xmlns:a16="http://schemas.microsoft.com/office/drawing/2014/main" xmlns="" id="{D1E14D2F-3BBF-4E2E-B280-09500E3B219D}"/>
            </a:ext>
          </a:extLst>
        </xdr:cNvPr>
        <xdr:cNvSpPr/>
      </xdr:nvSpPr>
      <xdr:spPr>
        <a:xfrm>
          <a:off x="3352800" y="54587775"/>
          <a:ext cx="771525" cy="381000"/>
        </a:xfrm>
        <a:prstGeom prst="rect">
          <a:avLst/>
        </a:prstGeom>
        <a:blipFill>
          <a:blip xmlns:r="http://schemas.openxmlformats.org/officeDocument/2006/relationships" r:embed="rId2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144</xdr:row>
      <xdr:rowOff>0</xdr:rowOff>
    </xdr:from>
    <xdr:to>
      <xdr:col>3</xdr:col>
      <xdr:colOff>0</xdr:colOff>
      <xdr:row>145</xdr:row>
      <xdr:rowOff>0</xdr:rowOff>
    </xdr:to>
    <xdr:sp macro="" textlink="">
      <xdr:nvSpPr>
        <xdr:cNvPr id="132" name="Rectangle 141">
          <a:extLst>
            <a:ext uri="{FF2B5EF4-FFF2-40B4-BE49-F238E27FC236}">
              <a16:creationId xmlns:a16="http://schemas.microsoft.com/office/drawing/2014/main" xmlns="" id="{F5CA749C-AFCC-4993-8EB4-8685656569B4}"/>
            </a:ext>
          </a:extLst>
        </xdr:cNvPr>
        <xdr:cNvSpPr/>
      </xdr:nvSpPr>
      <xdr:spPr>
        <a:xfrm>
          <a:off x="3352800" y="54968775"/>
          <a:ext cx="771525" cy="381000"/>
        </a:xfrm>
        <a:prstGeom prst="rect">
          <a:avLst/>
        </a:prstGeom>
        <a:blipFill>
          <a:blip xmlns:r="http://schemas.openxmlformats.org/officeDocument/2006/relationships" r:embed="rId20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148</xdr:row>
      <xdr:rowOff>1</xdr:rowOff>
    </xdr:from>
    <xdr:to>
      <xdr:col>3</xdr:col>
      <xdr:colOff>0</xdr:colOff>
      <xdr:row>149</xdr:row>
      <xdr:rowOff>1</xdr:rowOff>
    </xdr:to>
    <xdr:sp macro="" textlink="">
      <xdr:nvSpPr>
        <xdr:cNvPr id="133" name="Rectangle 142">
          <a:extLst>
            <a:ext uri="{FF2B5EF4-FFF2-40B4-BE49-F238E27FC236}">
              <a16:creationId xmlns:a16="http://schemas.microsoft.com/office/drawing/2014/main" xmlns="" id="{69653331-C48E-4D82-A77C-0C28E9478CB8}"/>
            </a:ext>
          </a:extLst>
        </xdr:cNvPr>
        <xdr:cNvSpPr/>
      </xdr:nvSpPr>
      <xdr:spPr>
        <a:xfrm>
          <a:off x="3347357" y="89147197"/>
          <a:ext cx="1197429" cy="836840"/>
        </a:xfrm>
        <a:prstGeom prst="rect">
          <a:avLst/>
        </a:prstGeom>
        <a:blipFill>
          <a:blip xmlns:r="http://schemas.openxmlformats.org/officeDocument/2006/relationships" r:embed="rId2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19050</xdr:colOff>
      <xdr:row>149</xdr:row>
      <xdr:rowOff>0</xdr:rowOff>
    </xdr:from>
    <xdr:to>
      <xdr:col>2</xdr:col>
      <xdr:colOff>749300</xdr:colOff>
      <xdr:row>150</xdr:row>
      <xdr:rowOff>57150</xdr:rowOff>
    </xdr:to>
    <xdr:sp macro="" textlink="">
      <xdr:nvSpPr>
        <xdr:cNvPr id="134" name="Rectangle 144">
          <a:extLst>
            <a:ext uri="{FF2B5EF4-FFF2-40B4-BE49-F238E27FC236}">
              <a16:creationId xmlns:a16="http://schemas.microsoft.com/office/drawing/2014/main" xmlns="" id="{60971B43-3BBA-62F8-68CF-05F0B1C2A3CD}"/>
            </a:ext>
          </a:extLst>
        </xdr:cNvPr>
        <xdr:cNvSpPr/>
      </xdr:nvSpPr>
      <xdr:spPr>
        <a:xfrm>
          <a:off x="3371850" y="56426100"/>
          <a:ext cx="730250" cy="733425"/>
        </a:xfrm>
        <a:prstGeom prst="rect">
          <a:avLst/>
        </a:prstGeom>
        <a:blipFill>
          <a:blip xmlns:r="http://schemas.openxmlformats.org/officeDocument/2006/relationships" r:embed="rId2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</xdr:row>
      <xdr:rowOff>0</xdr:rowOff>
    </xdr:from>
    <xdr:to>
      <xdr:col>3</xdr:col>
      <xdr:colOff>85725</xdr:colOff>
      <xdr:row>2</xdr:row>
      <xdr:rowOff>0</xdr:rowOff>
    </xdr:to>
    <xdr:sp macro="" textlink="">
      <xdr:nvSpPr>
        <xdr:cNvPr id="135" name="Rectangle 1">
          <a:extLst>
            <a:ext uri="{FF2B5EF4-FFF2-40B4-BE49-F238E27FC236}">
              <a16:creationId xmlns:a16="http://schemas.microsoft.com/office/drawing/2014/main" xmlns="" id="{D9DBA78C-8684-42B5-8F7D-BF9C456F5376}"/>
            </a:ext>
          </a:extLst>
        </xdr:cNvPr>
        <xdr:cNvSpPr/>
      </xdr:nvSpPr>
      <xdr:spPr>
        <a:xfrm>
          <a:off x="3352800" y="485775"/>
          <a:ext cx="857250" cy="381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ln>
              <a:solidFill>
                <a:schemeClr val="bg1"/>
              </a:solidFill>
            </a:ln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3</xdr:col>
      <xdr:colOff>85725</xdr:colOff>
      <xdr:row>3</xdr:row>
      <xdr:rowOff>0</xdr:rowOff>
    </xdr:to>
    <xdr:sp macro="" textlink="">
      <xdr:nvSpPr>
        <xdr:cNvPr id="136" name="Rectangle 1">
          <a:extLst>
            <a:ext uri="{FF2B5EF4-FFF2-40B4-BE49-F238E27FC236}">
              <a16:creationId xmlns:a16="http://schemas.microsoft.com/office/drawing/2014/main" xmlns="" id="{D9DBA78C-8684-42B5-8F7D-BF9C456F5376}"/>
            </a:ext>
          </a:extLst>
        </xdr:cNvPr>
        <xdr:cNvSpPr/>
      </xdr:nvSpPr>
      <xdr:spPr>
        <a:xfrm>
          <a:off x="3352800" y="866775"/>
          <a:ext cx="857250" cy="381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>
            <a:ln>
              <a:solidFill>
                <a:schemeClr val="bg1"/>
              </a:solidFill>
            </a:ln>
          </a:endParaRP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137" name="Rectangle 27">
          <a:extLst>
            <a:ext uri="{FF2B5EF4-FFF2-40B4-BE49-F238E27FC236}">
              <a16:creationId xmlns:a16="http://schemas.microsoft.com/office/drawing/2014/main" xmlns="" id="{8C476F7B-EC96-4EA1-B774-DC939DDE532D}"/>
            </a:ext>
          </a:extLst>
        </xdr:cNvPr>
        <xdr:cNvSpPr/>
      </xdr:nvSpPr>
      <xdr:spPr>
        <a:xfrm>
          <a:off x="3352800" y="11153775"/>
          <a:ext cx="771525" cy="381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30</xdr:row>
      <xdr:rowOff>0</xdr:rowOff>
    </xdr:from>
    <xdr:to>
      <xdr:col>3</xdr:col>
      <xdr:colOff>0</xdr:colOff>
      <xdr:row>31</xdr:row>
      <xdr:rowOff>0</xdr:rowOff>
    </xdr:to>
    <xdr:sp macro="" textlink="">
      <xdr:nvSpPr>
        <xdr:cNvPr id="138" name="Rectangle 27">
          <a:extLst>
            <a:ext uri="{FF2B5EF4-FFF2-40B4-BE49-F238E27FC236}">
              <a16:creationId xmlns:a16="http://schemas.microsoft.com/office/drawing/2014/main" xmlns="" id="{8C476F7B-EC96-4EA1-B774-DC939DDE532D}"/>
            </a:ext>
          </a:extLst>
        </xdr:cNvPr>
        <xdr:cNvSpPr/>
      </xdr:nvSpPr>
      <xdr:spPr>
        <a:xfrm>
          <a:off x="3352800" y="11534775"/>
          <a:ext cx="771525" cy="381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31</xdr:row>
      <xdr:rowOff>0</xdr:rowOff>
    </xdr:from>
    <xdr:to>
      <xdr:col>3</xdr:col>
      <xdr:colOff>0</xdr:colOff>
      <xdr:row>32</xdr:row>
      <xdr:rowOff>0</xdr:rowOff>
    </xdr:to>
    <xdr:sp macro="" textlink="">
      <xdr:nvSpPr>
        <xdr:cNvPr id="139" name="Rectangle 27">
          <a:extLst>
            <a:ext uri="{FF2B5EF4-FFF2-40B4-BE49-F238E27FC236}">
              <a16:creationId xmlns:a16="http://schemas.microsoft.com/office/drawing/2014/main" xmlns="" id="{8C476F7B-EC96-4EA1-B774-DC939DDE532D}"/>
            </a:ext>
          </a:extLst>
        </xdr:cNvPr>
        <xdr:cNvSpPr/>
      </xdr:nvSpPr>
      <xdr:spPr>
        <a:xfrm>
          <a:off x="3352800" y="11915775"/>
          <a:ext cx="771525" cy="381000"/>
        </a:xfrm>
        <a:prstGeom prst="rect">
          <a:avLst/>
        </a:prstGeom>
        <a:blipFill>
          <a:blip xmlns:r="http://schemas.openxmlformats.org/officeDocument/2006/relationships" r:embed="rId4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41</xdr:row>
      <xdr:rowOff>0</xdr:rowOff>
    </xdr:from>
    <xdr:to>
      <xdr:col>3</xdr:col>
      <xdr:colOff>0</xdr:colOff>
      <xdr:row>42</xdr:row>
      <xdr:rowOff>0</xdr:rowOff>
    </xdr:to>
    <xdr:sp macro="" textlink="">
      <xdr:nvSpPr>
        <xdr:cNvPr id="140" name="Rectangle 37">
          <a:extLst>
            <a:ext uri="{FF2B5EF4-FFF2-40B4-BE49-F238E27FC236}">
              <a16:creationId xmlns:a16="http://schemas.microsoft.com/office/drawing/2014/main" xmlns="" id="{58D3B87B-D3BC-4825-8FCC-ECFB95CF111E}"/>
            </a:ext>
          </a:extLst>
        </xdr:cNvPr>
        <xdr:cNvSpPr/>
      </xdr:nvSpPr>
      <xdr:spPr>
        <a:xfrm>
          <a:off x="3352800" y="15725775"/>
          <a:ext cx="771525" cy="381000"/>
        </a:xfrm>
        <a:prstGeom prst="rect">
          <a:avLst/>
        </a:prstGeom>
        <a:blipFill>
          <a:blip xmlns:r="http://schemas.openxmlformats.org/officeDocument/2006/relationships" r:embed="rId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42</xdr:row>
      <xdr:rowOff>0</xdr:rowOff>
    </xdr:from>
    <xdr:to>
      <xdr:col>3</xdr:col>
      <xdr:colOff>0</xdr:colOff>
      <xdr:row>43</xdr:row>
      <xdr:rowOff>0</xdr:rowOff>
    </xdr:to>
    <xdr:sp macro="" textlink="">
      <xdr:nvSpPr>
        <xdr:cNvPr id="141" name="Rectangle 37">
          <a:extLst>
            <a:ext uri="{FF2B5EF4-FFF2-40B4-BE49-F238E27FC236}">
              <a16:creationId xmlns:a16="http://schemas.microsoft.com/office/drawing/2014/main" xmlns="" id="{58D3B87B-D3BC-4825-8FCC-ECFB95CF111E}"/>
            </a:ext>
          </a:extLst>
        </xdr:cNvPr>
        <xdr:cNvSpPr/>
      </xdr:nvSpPr>
      <xdr:spPr>
        <a:xfrm>
          <a:off x="3352800" y="16106775"/>
          <a:ext cx="771525" cy="381000"/>
        </a:xfrm>
        <a:prstGeom prst="rect">
          <a:avLst/>
        </a:prstGeom>
        <a:blipFill>
          <a:blip xmlns:r="http://schemas.openxmlformats.org/officeDocument/2006/relationships" r:embed="rId6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57</xdr:row>
      <xdr:rowOff>0</xdr:rowOff>
    </xdr:from>
    <xdr:to>
      <xdr:col>3</xdr:col>
      <xdr:colOff>0</xdr:colOff>
      <xdr:row>58</xdr:row>
      <xdr:rowOff>0</xdr:rowOff>
    </xdr:to>
    <xdr:sp macro="" textlink="">
      <xdr:nvSpPr>
        <xdr:cNvPr id="142" name="Rectangle 55">
          <a:extLst>
            <a:ext uri="{FF2B5EF4-FFF2-40B4-BE49-F238E27FC236}">
              <a16:creationId xmlns:a16="http://schemas.microsoft.com/office/drawing/2014/main" xmlns="" id="{60D10EE1-4A32-49C7-A5D2-E2A813639B9C}"/>
            </a:ext>
          </a:extLst>
        </xdr:cNvPr>
        <xdr:cNvSpPr/>
      </xdr:nvSpPr>
      <xdr:spPr>
        <a:xfrm>
          <a:off x="3352800" y="21821775"/>
          <a:ext cx="771525" cy="381000"/>
        </a:xfrm>
        <a:prstGeom prst="rect">
          <a:avLst/>
        </a:prstGeom>
        <a:blipFill>
          <a:blip xmlns:r="http://schemas.openxmlformats.org/officeDocument/2006/relationships" r:embed="rId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85</xdr:row>
      <xdr:rowOff>0</xdr:rowOff>
    </xdr:from>
    <xdr:to>
      <xdr:col>3</xdr:col>
      <xdr:colOff>0</xdr:colOff>
      <xdr:row>86</xdr:row>
      <xdr:rowOff>0</xdr:rowOff>
    </xdr:to>
    <xdr:sp macro="" textlink="">
      <xdr:nvSpPr>
        <xdr:cNvPr id="143" name="Rectangle 83">
          <a:extLst>
            <a:ext uri="{FF2B5EF4-FFF2-40B4-BE49-F238E27FC236}">
              <a16:creationId xmlns:a16="http://schemas.microsoft.com/office/drawing/2014/main" xmlns="" id="{93F2C7D4-B92E-49CE-9FD8-DE6E05DC8526}"/>
            </a:ext>
          </a:extLst>
        </xdr:cNvPr>
        <xdr:cNvSpPr/>
      </xdr:nvSpPr>
      <xdr:spPr>
        <a:xfrm>
          <a:off x="3352800" y="32489775"/>
          <a:ext cx="771525" cy="381000"/>
        </a:xfrm>
        <a:prstGeom prst="rect">
          <a:avLst/>
        </a:prstGeom>
        <a:blipFill>
          <a:blip xmlns:r="http://schemas.openxmlformats.org/officeDocument/2006/relationships" r:embed="rId1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86</xdr:row>
      <xdr:rowOff>0</xdr:rowOff>
    </xdr:from>
    <xdr:to>
      <xdr:col>3</xdr:col>
      <xdr:colOff>0</xdr:colOff>
      <xdr:row>87</xdr:row>
      <xdr:rowOff>0</xdr:rowOff>
    </xdr:to>
    <xdr:sp macro="" textlink="">
      <xdr:nvSpPr>
        <xdr:cNvPr id="144" name="Rectangle 83">
          <a:extLst>
            <a:ext uri="{FF2B5EF4-FFF2-40B4-BE49-F238E27FC236}">
              <a16:creationId xmlns:a16="http://schemas.microsoft.com/office/drawing/2014/main" xmlns="" id="{93F2C7D4-B92E-49CE-9FD8-DE6E05DC8526}"/>
            </a:ext>
          </a:extLst>
        </xdr:cNvPr>
        <xdr:cNvSpPr/>
      </xdr:nvSpPr>
      <xdr:spPr>
        <a:xfrm>
          <a:off x="3352800" y="32870775"/>
          <a:ext cx="771525" cy="381000"/>
        </a:xfrm>
        <a:prstGeom prst="rect">
          <a:avLst/>
        </a:prstGeom>
        <a:blipFill>
          <a:blip xmlns:r="http://schemas.openxmlformats.org/officeDocument/2006/relationships" r:embed="rId12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92</xdr:row>
      <xdr:rowOff>0</xdr:rowOff>
    </xdr:from>
    <xdr:to>
      <xdr:col>3</xdr:col>
      <xdr:colOff>0</xdr:colOff>
      <xdr:row>93</xdr:row>
      <xdr:rowOff>0</xdr:rowOff>
    </xdr:to>
    <xdr:sp macro="" textlink="">
      <xdr:nvSpPr>
        <xdr:cNvPr id="145" name="Rectangle 88">
          <a:extLst>
            <a:ext uri="{FF2B5EF4-FFF2-40B4-BE49-F238E27FC236}">
              <a16:creationId xmlns:a16="http://schemas.microsoft.com/office/drawing/2014/main" xmlns="" id="{C85CDA34-38F1-4E73-8D43-C79A7F051497}"/>
            </a:ext>
          </a:extLst>
        </xdr:cNvPr>
        <xdr:cNvSpPr/>
      </xdr:nvSpPr>
      <xdr:spPr>
        <a:xfrm>
          <a:off x="3352800" y="35156775"/>
          <a:ext cx="771525" cy="381000"/>
        </a:xfrm>
        <a:prstGeom prst="rect">
          <a:avLst/>
        </a:prstGeom>
        <a:blipFill>
          <a:blip xmlns:r="http://schemas.openxmlformats.org/officeDocument/2006/relationships" r:embed="rId1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93</xdr:row>
      <xdr:rowOff>0</xdr:rowOff>
    </xdr:from>
    <xdr:to>
      <xdr:col>3</xdr:col>
      <xdr:colOff>0</xdr:colOff>
      <xdr:row>94</xdr:row>
      <xdr:rowOff>0</xdr:rowOff>
    </xdr:to>
    <xdr:sp macro="" textlink="">
      <xdr:nvSpPr>
        <xdr:cNvPr id="146" name="Rectangle 88">
          <a:extLst>
            <a:ext uri="{FF2B5EF4-FFF2-40B4-BE49-F238E27FC236}">
              <a16:creationId xmlns:a16="http://schemas.microsoft.com/office/drawing/2014/main" xmlns="" id="{C85CDA34-38F1-4E73-8D43-C79A7F051497}"/>
            </a:ext>
          </a:extLst>
        </xdr:cNvPr>
        <xdr:cNvSpPr/>
      </xdr:nvSpPr>
      <xdr:spPr>
        <a:xfrm>
          <a:off x="3352800" y="35537775"/>
          <a:ext cx="771525" cy="381000"/>
        </a:xfrm>
        <a:prstGeom prst="rect">
          <a:avLst/>
        </a:prstGeom>
        <a:blipFill>
          <a:blip xmlns:r="http://schemas.openxmlformats.org/officeDocument/2006/relationships" r:embed="rId13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0</xdr:colOff>
      <xdr:row>127</xdr:row>
      <xdr:rowOff>0</xdr:rowOff>
    </xdr:from>
    <xdr:to>
      <xdr:col>3</xdr:col>
      <xdr:colOff>0</xdr:colOff>
      <xdr:row>128</xdr:row>
      <xdr:rowOff>0</xdr:rowOff>
    </xdr:to>
    <xdr:sp macro="" textlink="">
      <xdr:nvSpPr>
        <xdr:cNvPr id="147" name="Rectangle 123">
          <a:extLst>
            <a:ext uri="{FF2B5EF4-FFF2-40B4-BE49-F238E27FC236}">
              <a16:creationId xmlns:a16="http://schemas.microsoft.com/office/drawing/2014/main" xmlns="" id="{81630B1B-59EC-41D6-9662-13DF1D235ABA}"/>
            </a:ext>
          </a:extLst>
        </xdr:cNvPr>
        <xdr:cNvSpPr/>
      </xdr:nvSpPr>
      <xdr:spPr>
        <a:xfrm>
          <a:off x="3352800" y="48491775"/>
          <a:ext cx="771525" cy="381000"/>
        </a:xfrm>
        <a:prstGeom prst="rect">
          <a:avLst/>
        </a:prstGeom>
        <a:blipFill>
          <a:blip xmlns:r="http://schemas.openxmlformats.org/officeDocument/2006/relationships" r:embed="rId18"/>
          <a:stretch>
            <a:fillRect/>
          </a:stretch>
        </a:blip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2</xdr:col>
      <xdr:colOff>87312</xdr:colOff>
      <xdr:row>150</xdr:row>
      <xdr:rowOff>82549</xdr:rowOff>
    </xdr:from>
    <xdr:to>
      <xdr:col>2</xdr:col>
      <xdr:colOff>742950</xdr:colOff>
      <xdr:row>150</xdr:row>
      <xdr:rowOff>723210</xdr:rowOff>
    </xdr:to>
    <xdr:pic>
      <xdr:nvPicPr>
        <xdr:cNvPr id="148" name="Immagine 147" descr="img_2D_0001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0112" y="57184924"/>
          <a:ext cx="655638" cy="640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2"/>
  <sheetViews>
    <sheetView tabSelected="1" zoomScale="140" zoomScaleNormal="140" workbookViewId="0">
      <selection activeCell="M6" sqref="M6"/>
    </sheetView>
  </sheetViews>
  <sheetFormatPr defaultColWidth="10.42578125" defaultRowHeight="12.75" x14ac:dyDescent="0.2"/>
  <cols>
    <col min="1" max="1" width="25.140625" style="6" customWidth="1"/>
    <col min="2" max="2" width="26.5703125" style="6" customWidth="1"/>
    <col min="3" max="3" width="11.5703125" style="6" customWidth="1"/>
    <col min="4" max="4" width="10.42578125" style="16"/>
    <col min="5" max="5" width="10.42578125" style="6"/>
    <col min="6" max="6" width="11.5703125" style="17" customWidth="1"/>
    <col min="7" max="7" width="14.5703125" style="5" customWidth="1"/>
    <col min="8" max="16384" width="10.42578125" style="6"/>
  </cols>
  <sheetData>
    <row r="1" spans="1:7" ht="25.5" x14ac:dyDescent="0.2">
      <c r="A1" s="1" t="s">
        <v>0</v>
      </c>
      <c r="B1" s="1"/>
      <c r="C1" s="1" t="s">
        <v>1</v>
      </c>
      <c r="D1" s="2" t="s">
        <v>2</v>
      </c>
      <c r="E1" s="3" t="s">
        <v>3</v>
      </c>
      <c r="F1" s="4" t="s">
        <v>4</v>
      </c>
      <c r="G1" s="5" t="s">
        <v>5</v>
      </c>
    </row>
    <row r="2" spans="1:7" s="11" customFormat="1" ht="30" customHeight="1" x14ac:dyDescent="0.2">
      <c r="A2" s="7" t="s">
        <v>6</v>
      </c>
      <c r="B2" s="8"/>
      <c r="C2" s="8"/>
      <c r="D2" s="9">
        <v>34</v>
      </c>
      <c r="E2" s="10">
        <v>1250</v>
      </c>
      <c r="F2" s="8">
        <v>1</v>
      </c>
      <c r="G2" s="11">
        <f t="shared" ref="G2:G33" si="0">E2*F2</f>
        <v>1250</v>
      </c>
    </row>
    <row r="3" spans="1:7" s="11" customFormat="1" ht="30" customHeight="1" x14ac:dyDescent="0.2">
      <c r="A3" s="7" t="s">
        <v>6</v>
      </c>
      <c r="B3" s="8"/>
      <c r="C3" s="8"/>
      <c r="D3" s="9" t="s">
        <v>7</v>
      </c>
      <c r="E3" s="10">
        <v>1250</v>
      </c>
      <c r="F3" s="8">
        <v>1</v>
      </c>
      <c r="G3" s="11">
        <f t="shared" si="0"/>
        <v>1250</v>
      </c>
    </row>
    <row r="4" spans="1:7" ht="30" customHeight="1" x14ac:dyDescent="0.2">
      <c r="A4" s="12" t="s">
        <v>6</v>
      </c>
      <c r="B4" s="12" t="str">
        <f>+A4&amp;D4</f>
        <v>608854V1AH0572135</v>
      </c>
      <c r="C4" s="12"/>
      <c r="D4" s="13" t="s">
        <v>8</v>
      </c>
      <c r="E4" s="14">
        <v>1250</v>
      </c>
      <c r="F4" s="10">
        <v>2</v>
      </c>
      <c r="G4" s="11">
        <f t="shared" si="0"/>
        <v>2500</v>
      </c>
    </row>
    <row r="5" spans="1:7" ht="30" customHeight="1" x14ac:dyDescent="0.2">
      <c r="A5" s="12" t="s">
        <v>6</v>
      </c>
      <c r="B5" s="12" t="str">
        <f t="shared" ref="B5:B68" si="1">+A5&amp;D5</f>
        <v>608854V1AH0572136+</v>
      </c>
      <c r="C5" s="12"/>
      <c r="D5" s="13" t="s">
        <v>9</v>
      </c>
      <c r="E5" s="14">
        <v>1250</v>
      </c>
      <c r="F5" s="10">
        <v>1</v>
      </c>
      <c r="G5" s="11">
        <f t="shared" si="0"/>
        <v>1250</v>
      </c>
    </row>
    <row r="6" spans="1:7" ht="30" customHeight="1" x14ac:dyDescent="0.2">
      <c r="A6" s="12" t="s">
        <v>6</v>
      </c>
      <c r="B6" s="12" t="str">
        <f t="shared" si="1"/>
        <v>608854V1AH0572137</v>
      </c>
      <c r="C6" s="12"/>
      <c r="D6" s="13" t="s">
        <v>10</v>
      </c>
      <c r="E6" s="14">
        <v>1250</v>
      </c>
      <c r="F6" s="10">
        <v>29</v>
      </c>
      <c r="G6" s="11">
        <f t="shared" si="0"/>
        <v>36250</v>
      </c>
    </row>
    <row r="7" spans="1:7" ht="30" customHeight="1" x14ac:dyDescent="0.2">
      <c r="A7" s="12" t="s">
        <v>6</v>
      </c>
      <c r="B7" s="12" t="str">
        <f t="shared" si="1"/>
        <v>608854V1AH0572138</v>
      </c>
      <c r="C7" s="12"/>
      <c r="D7" s="13" t="s">
        <v>11</v>
      </c>
      <c r="E7" s="14">
        <v>1250</v>
      </c>
      <c r="F7" s="10">
        <v>30</v>
      </c>
      <c r="G7" s="11">
        <f t="shared" si="0"/>
        <v>37500</v>
      </c>
    </row>
    <row r="8" spans="1:7" ht="30" customHeight="1" x14ac:dyDescent="0.2">
      <c r="A8" s="12" t="s">
        <v>6</v>
      </c>
      <c r="B8" s="12" t="str">
        <f t="shared" si="1"/>
        <v>608854V1AH0572139</v>
      </c>
      <c r="C8" s="12"/>
      <c r="D8" s="13" t="s">
        <v>12</v>
      </c>
      <c r="E8" s="14">
        <v>1250</v>
      </c>
      <c r="F8" s="10">
        <v>14</v>
      </c>
      <c r="G8" s="11">
        <f t="shared" si="0"/>
        <v>17500</v>
      </c>
    </row>
    <row r="9" spans="1:7" ht="30" customHeight="1" x14ac:dyDescent="0.2">
      <c r="A9" s="12" t="s">
        <v>6</v>
      </c>
      <c r="B9" s="12" t="str">
        <f t="shared" si="1"/>
        <v>608854V1AH0572139+</v>
      </c>
      <c r="C9" s="12"/>
      <c r="D9" s="13" t="s">
        <v>13</v>
      </c>
      <c r="E9" s="14">
        <v>1250</v>
      </c>
      <c r="F9" s="10">
        <v>1</v>
      </c>
      <c r="G9" s="11">
        <f t="shared" si="0"/>
        <v>1250</v>
      </c>
    </row>
    <row r="10" spans="1:7" ht="30" customHeight="1" x14ac:dyDescent="0.2">
      <c r="A10" s="12" t="s">
        <v>14</v>
      </c>
      <c r="B10" s="12" t="str">
        <f t="shared" si="1"/>
        <v>592045VIFH0262436</v>
      </c>
      <c r="C10" s="12"/>
      <c r="D10" s="13" t="s">
        <v>15</v>
      </c>
      <c r="E10" s="14">
        <v>1200</v>
      </c>
      <c r="F10" s="10">
        <v>10</v>
      </c>
      <c r="G10" s="11">
        <f t="shared" si="0"/>
        <v>12000</v>
      </c>
    </row>
    <row r="11" spans="1:7" ht="30" customHeight="1" x14ac:dyDescent="0.2">
      <c r="A11" s="12" t="s">
        <v>14</v>
      </c>
      <c r="B11" s="12" t="str">
        <f t="shared" si="1"/>
        <v>592045VIFH0262436+</v>
      </c>
      <c r="C11" s="12"/>
      <c r="D11" s="13" t="s">
        <v>9</v>
      </c>
      <c r="E11" s="14">
        <v>1200</v>
      </c>
      <c r="F11" s="10">
        <v>13</v>
      </c>
      <c r="G11" s="11">
        <f t="shared" si="0"/>
        <v>15600</v>
      </c>
    </row>
    <row r="12" spans="1:7" ht="30" customHeight="1" x14ac:dyDescent="0.2">
      <c r="A12" s="12" t="s">
        <v>14</v>
      </c>
      <c r="B12" s="12" t="str">
        <f t="shared" si="1"/>
        <v>592045VIFH0262437</v>
      </c>
      <c r="C12" s="12"/>
      <c r="D12" s="13" t="s">
        <v>10</v>
      </c>
      <c r="E12" s="14">
        <v>1200</v>
      </c>
      <c r="F12" s="10">
        <v>50</v>
      </c>
      <c r="G12" s="11">
        <f t="shared" si="0"/>
        <v>60000</v>
      </c>
    </row>
    <row r="13" spans="1:7" ht="30" customHeight="1" x14ac:dyDescent="0.2">
      <c r="A13" s="12" t="s">
        <v>14</v>
      </c>
      <c r="B13" s="12" t="str">
        <f t="shared" si="1"/>
        <v>592045VIFH0262437+</v>
      </c>
      <c r="C13" s="12"/>
      <c r="D13" s="13" t="s">
        <v>16</v>
      </c>
      <c r="E13" s="14">
        <v>1200</v>
      </c>
      <c r="F13" s="10">
        <v>50</v>
      </c>
      <c r="G13" s="11">
        <f t="shared" si="0"/>
        <v>60000</v>
      </c>
    </row>
    <row r="14" spans="1:7" ht="30" customHeight="1" x14ac:dyDescent="0.2">
      <c r="A14" s="12" t="s">
        <v>14</v>
      </c>
      <c r="B14" s="12" t="str">
        <f t="shared" si="1"/>
        <v>592045VIFH0262438</v>
      </c>
      <c r="C14" s="12"/>
      <c r="D14" s="13" t="s">
        <v>11</v>
      </c>
      <c r="E14" s="14">
        <v>1200</v>
      </c>
      <c r="F14" s="10">
        <v>50</v>
      </c>
      <c r="G14" s="11">
        <f t="shared" si="0"/>
        <v>60000</v>
      </c>
    </row>
    <row r="15" spans="1:7" ht="30" customHeight="1" x14ac:dyDescent="0.2">
      <c r="A15" s="12" t="s">
        <v>14</v>
      </c>
      <c r="B15" s="12" t="str">
        <f t="shared" si="1"/>
        <v>592045VIFH0262438+</v>
      </c>
      <c r="C15" s="12"/>
      <c r="D15" s="13" t="s">
        <v>17</v>
      </c>
      <c r="E15" s="14">
        <v>1200</v>
      </c>
      <c r="F15" s="10">
        <v>50</v>
      </c>
      <c r="G15" s="11">
        <f t="shared" si="0"/>
        <v>60000</v>
      </c>
    </row>
    <row r="16" spans="1:7" ht="30" customHeight="1" x14ac:dyDescent="0.2">
      <c r="A16" s="12" t="s">
        <v>14</v>
      </c>
      <c r="B16" s="12" t="str">
        <f t="shared" si="1"/>
        <v>592045VIFH0262439</v>
      </c>
      <c r="C16" s="12"/>
      <c r="D16" s="13" t="s">
        <v>12</v>
      </c>
      <c r="E16" s="14">
        <v>1200</v>
      </c>
      <c r="F16" s="10">
        <v>50</v>
      </c>
      <c r="G16" s="11">
        <f t="shared" si="0"/>
        <v>60000</v>
      </c>
    </row>
    <row r="17" spans="1:7" ht="30" customHeight="1" x14ac:dyDescent="0.2">
      <c r="A17" s="12" t="s">
        <v>14</v>
      </c>
      <c r="B17" s="12" t="str">
        <f t="shared" si="1"/>
        <v>592045VIFH0262439+</v>
      </c>
      <c r="C17" s="12"/>
      <c r="D17" s="13" t="s">
        <v>13</v>
      </c>
      <c r="E17" s="14">
        <v>1200</v>
      </c>
      <c r="F17" s="10">
        <v>50</v>
      </c>
      <c r="G17" s="11">
        <f t="shared" si="0"/>
        <v>60000</v>
      </c>
    </row>
    <row r="18" spans="1:7" ht="30" customHeight="1" x14ac:dyDescent="0.2">
      <c r="A18" s="12" t="s">
        <v>14</v>
      </c>
      <c r="B18" s="12" t="str">
        <f t="shared" si="1"/>
        <v>592045VIFH0262440</v>
      </c>
      <c r="C18" s="12"/>
      <c r="D18" s="13" t="s">
        <v>18</v>
      </c>
      <c r="E18" s="14">
        <v>1200</v>
      </c>
      <c r="F18" s="10">
        <v>50</v>
      </c>
      <c r="G18" s="11">
        <f t="shared" si="0"/>
        <v>60000</v>
      </c>
    </row>
    <row r="19" spans="1:7" ht="30" customHeight="1" x14ac:dyDescent="0.2">
      <c r="A19" s="12" t="s">
        <v>14</v>
      </c>
      <c r="B19" s="12" t="str">
        <f t="shared" si="1"/>
        <v>592045VIFH0262441</v>
      </c>
      <c r="C19" s="12"/>
      <c r="D19" s="13" t="s">
        <v>19</v>
      </c>
      <c r="E19" s="14">
        <v>1200</v>
      </c>
      <c r="F19" s="10">
        <v>20</v>
      </c>
      <c r="G19" s="11">
        <f t="shared" si="0"/>
        <v>24000</v>
      </c>
    </row>
    <row r="20" spans="1:7" ht="30" customHeight="1" x14ac:dyDescent="0.2">
      <c r="A20" s="12" t="s">
        <v>20</v>
      </c>
      <c r="B20" s="12" t="str">
        <f t="shared" si="1"/>
        <v>608854V1AH0125836</v>
      </c>
      <c r="C20" s="12"/>
      <c r="D20" s="13" t="s">
        <v>15</v>
      </c>
      <c r="E20" s="14">
        <v>1250</v>
      </c>
      <c r="F20" s="10">
        <v>10</v>
      </c>
      <c r="G20" s="11">
        <f t="shared" si="0"/>
        <v>12500</v>
      </c>
    </row>
    <row r="21" spans="1:7" ht="30" customHeight="1" x14ac:dyDescent="0.2">
      <c r="A21" s="12" t="s">
        <v>20</v>
      </c>
      <c r="B21" s="12" t="str">
        <f t="shared" si="1"/>
        <v>608854V1AH0125836+</v>
      </c>
      <c r="C21" s="12"/>
      <c r="D21" s="13" t="s">
        <v>9</v>
      </c>
      <c r="E21" s="14">
        <v>1250</v>
      </c>
      <c r="F21" s="10">
        <v>5</v>
      </c>
      <c r="G21" s="11">
        <f t="shared" si="0"/>
        <v>6250</v>
      </c>
    </row>
    <row r="22" spans="1:7" ht="30" customHeight="1" x14ac:dyDescent="0.2">
      <c r="A22" s="12" t="s">
        <v>20</v>
      </c>
      <c r="B22" s="12" t="str">
        <f t="shared" si="1"/>
        <v>608854V1AH0125837</v>
      </c>
      <c r="C22" s="12"/>
      <c r="D22" s="13" t="s">
        <v>10</v>
      </c>
      <c r="E22" s="14">
        <v>1250</v>
      </c>
      <c r="F22" s="10">
        <v>30</v>
      </c>
      <c r="G22" s="11">
        <f t="shared" si="0"/>
        <v>37500</v>
      </c>
    </row>
    <row r="23" spans="1:7" ht="30" customHeight="1" x14ac:dyDescent="0.2">
      <c r="A23" s="12" t="s">
        <v>20</v>
      </c>
      <c r="B23" s="12" t="str">
        <f t="shared" si="1"/>
        <v>608854V1AH0125837+</v>
      </c>
      <c r="C23" s="12"/>
      <c r="D23" s="13" t="s">
        <v>16</v>
      </c>
      <c r="E23" s="14">
        <v>1250</v>
      </c>
      <c r="F23" s="10">
        <v>23</v>
      </c>
      <c r="G23" s="11">
        <f t="shared" si="0"/>
        <v>28750</v>
      </c>
    </row>
    <row r="24" spans="1:7" ht="30" customHeight="1" x14ac:dyDescent="0.2">
      <c r="A24" s="12" t="s">
        <v>20</v>
      </c>
      <c r="B24" s="12" t="str">
        <f t="shared" si="1"/>
        <v>608854V1AH0125838</v>
      </c>
      <c r="C24" s="12"/>
      <c r="D24" s="13" t="s">
        <v>11</v>
      </c>
      <c r="E24" s="14">
        <v>1250</v>
      </c>
      <c r="F24" s="10">
        <v>50</v>
      </c>
      <c r="G24" s="11">
        <f t="shared" si="0"/>
        <v>62500</v>
      </c>
    </row>
    <row r="25" spans="1:7" ht="30" customHeight="1" x14ac:dyDescent="0.2">
      <c r="A25" s="12" t="s">
        <v>20</v>
      </c>
      <c r="B25" s="12" t="str">
        <f t="shared" si="1"/>
        <v>608854V1AH0125838+</v>
      </c>
      <c r="C25" s="12"/>
      <c r="D25" s="13" t="s">
        <v>17</v>
      </c>
      <c r="E25" s="14">
        <v>1250</v>
      </c>
      <c r="F25" s="10">
        <v>32</v>
      </c>
      <c r="G25" s="11">
        <f t="shared" si="0"/>
        <v>40000</v>
      </c>
    </row>
    <row r="26" spans="1:7" ht="30" customHeight="1" x14ac:dyDescent="0.2">
      <c r="A26" s="12" t="s">
        <v>20</v>
      </c>
      <c r="B26" s="12" t="str">
        <f t="shared" si="1"/>
        <v>608854V1AH0125839</v>
      </c>
      <c r="C26" s="12"/>
      <c r="D26" s="13" t="s">
        <v>12</v>
      </c>
      <c r="E26" s="14">
        <v>1250</v>
      </c>
      <c r="F26" s="10">
        <v>50</v>
      </c>
      <c r="G26" s="11">
        <f t="shared" si="0"/>
        <v>62500</v>
      </c>
    </row>
    <row r="27" spans="1:7" ht="30" customHeight="1" x14ac:dyDescent="0.2">
      <c r="A27" s="12" t="s">
        <v>20</v>
      </c>
      <c r="B27" s="12" t="str">
        <f t="shared" si="1"/>
        <v>608854V1AH0125839+</v>
      </c>
      <c r="C27" s="12"/>
      <c r="D27" s="13" t="s">
        <v>13</v>
      </c>
      <c r="E27" s="14">
        <v>1250</v>
      </c>
      <c r="F27" s="10">
        <v>26</v>
      </c>
      <c r="G27" s="11">
        <f t="shared" si="0"/>
        <v>32500</v>
      </c>
    </row>
    <row r="28" spans="1:7" ht="30" customHeight="1" x14ac:dyDescent="0.2">
      <c r="A28" s="12" t="s">
        <v>20</v>
      </c>
      <c r="B28" s="12" t="str">
        <f t="shared" si="1"/>
        <v>608854V1AH0125840</v>
      </c>
      <c r="C28" s="12"/>
      <c r="D28" s="13" t="s">
        <v>18</v>
      </c>
      <c r="E28" s="14">
        <v>1250</v>
      </c>
      <c r="F28" s="10">
        <v>29</v>
      </c>
      <c r="G28" s="11">
        <f t="shared" si="0"/>
        <v>36250</v>
      </c>
    </row>
    <row r="29" spans="1:7" ht="30" customHeight="1" x14ac:dyDescent="0.2">
      <c r="A29" s="12" t="s">
        <v>20</v>
      </c>
      <c r="B29" s="12" t="str">
        <f t="shared" si="1"/>
        <v>608854V1AH0125841</v>
      </c>
      <c r="C29" s="12"/>
      <c r="D29" s="13" t="s">
        <v>19</v>
      </c>
      <c r="E29" s="14">
        <v>1250</v>
      </c>
      <c r="F29" s="10">
        <v>1</v>
      </c>
      <c r="G29" s="11">
        <f t="shared" si="0"/>
        <v>1250</v>
      </c>
    </row>
    <row r="30" spans="1:7" s="11" customFormat="1" ht="30" customHeight="1" x14ac:dyDescent="0.2">
      <c r="A30" s="7" t="s">
        <v>21</v>
      </c>
      <c r="B30" s="7"/>
      <c r="C30" s="7"/>
      <c r="D30" s="15">
        <v>34</v>
      </c>
      <c r="E30" s="10">
        <v>1250</v>
      </c>
      <c r="F30" s="10">
        <v>1</v>
      </c>
      <c r="G30" s="11">
        <f t="shared" si="0"/>
        <v>1250</v>
      </c>
    </row>
    <row r="31" spans="1:7" s="11" customFormat="1" ht="30" customHeight="1" x14ac:dyDescent="0.2">
      <c r="A31" s="7" t="s">
        <v>21</v>
      </c>
      <c r="B31" s="7"/>
      <c r="C31" s="7"/>
      <c r="D31" s="15" t="s">
        <v>7</v>
      </c>
      <c r="E31" s="10">
        <v>1250</v>
      </c>
      <c r="F31" s="10">
        <v>1</v>
      </c>
      <c r="G31" s="11">
        <f t="shared" si="0"/>
        <v>1250</v>
      </c>
    </row>
    <row r="32" spans="1:7" s="11" customFormat="1" ht="30" customHeight="1" x14ac:dyDescent="0.2">
      <c r="A32" s="7" t="s">
        <v>21</v>
      </c>
      <c r="B32" s="7"/>
      <c r="C32" s="7"/>
      <c r="D32" s="15">
        <v>35</v>
      </c>
      <c r="E32" s="10">
        <v>1250</v>
      </c>
      <c r="F32" s="10">
        <v>3</v>
      </c>
      <c r="G32" s="11">
        <f t="shared" si="0"/>
        <v>3750</v>
      </c>
    </row>
    <row r="33" spans="1:7" ht="30" customHeight="1" x14ac:dyDescent="0.2">
      <c r="A33" s="12" t="s">
        <v>21</v>
      </c>
      <c r="B33" s="12" t="str">
        <f t="shared" si="1"/>
        <v>608854V29N0350536</v>
      </c>
      <c r="C33" s="12"/>
      <c r="D33" s="13" t="s">
        <v>15</v>
      </c>
      <c r="E33" s="14">
        <v>1250</v>
      </c>
      <c r="F33" s="10">
        <v>7</v>
      </c>
      <c r="G33" s="11">
        <f t="shared" si="0"/>
        <v>8750</v>
      </c>
    </row>
    <row r="34" spans="1:7" ht="30" customHeight="1" x14ac:dyDescent="0.2">
      <c r="A34" s="12" t="s">
        <v>21</v>
      </c>
      <c r="B34" s="12" t="str">
        <f t="shared" si="1"/>
        <v>608854V29N0350537</v>
      </c>
      <c r="C34" s="12"/>
      <c r="D34" s="13" t="s">
        <v>10</v>
      </c>
      <c r="E34" s="14">
        <v>1250</v>
      </c>
      <c r="F34" s="10">
        <v>15</v>
      </c>
      <c r="G34" s="11">
        <f t="shared" ref="G34:G65" si="2">E34*F34</f>
        <v>18750</v>
      </c>
    </row>
    <row r="35" spans="1:7" ht="30" customHeight="1" x14ac:dyDescent="0.2">
      <c r="A35" s="12" t="s">
        <v>21</v>
      </c>
      <c r="B35" s="12" t="str">
        <f t="shared" si="1"/>
        <v>608854V29N0350538</v>
      </c>
      <c r="C35" s="12"/>
      <c r="D35" s="13" t="s">
        <v>11</v>
      </c>
      <c r="E35" s="14">
        <v>1250</v>
      </c>
      <c r="F35" s="10">
        <v>16</v>
      </c>
      <c r="G35" s="11">
        <f t="shared" si="2"/>
        <v>20000</v>
      </c>
    </row>
    <row r="36" spans="1:7" ht="30" customHeight="1" x14ac:dyDescent="0.2">
      <c r="A36" s="12" t="s">
        <v>21</v>
      </c>
      <c r="B36" s="12" t="str">
        <f t="shared" si="1"/>
        <v>608854V29N0350539</v>
      </c>
      <c r="C36" s="12"/>
      <c r="D36" s="13" t="s">
        <v>12</v>
      </c>
      <c r="E36" s="14">
        <v>1250</v>
      </c>
      <c r="F36" s="10">
        <v>8</v>
      </c>
      <c r="G36" s="11">
        <f t="shared" si="2"/>
        <v>10000</v>
      </c>
    </row>
    <row r="37" spans="1:7" ht="30" customHeight="1" x14ac:dyDescent="0.2">
      <c r="A37" s="12" t="s">
        <v>21</v>
      </c>
      <c r="B37" s="12" t="str">
        <f t="shared" si="1"/>
        <v>608854V29N0350539+</v>
      </c>
      <c r="C37" s="12"/>
      <c r="D37" s="13" t="s">
        <v>13</v>
      </c>
      <c r="E37" s="14">
        <v>1250</v>
      </c>
      <c r="F37" s="10">
        <v>3</v>
      </c>
      <c r="G37" s="11">
        <f t="shared" si="2"/>
        <v>3750</v>
      </c>
    </row>
    <row r="38" spans="1:7" ht="30" customHeight="1" x14ac:dyDescent="0.2">
      <c r="A38" s="12" t="s">
        <v>21</v>
      </c>
      <c r="B38" s="12" t="str">
        <f t="shared" si="1"/>
        <v>608854V29N0350540</v>
      </c>
      <c r="C38" s="12"/>
      <c r="D38" s="13" t="s">
        <v>18</v>
      </c>
      <c r="E38" s="14">
        <v>1250</v>
      </c>
      <c r="F38" s="10">
        <v>15</v>
      </c>
      <c r="G38" s="11">
        <f t="shared" si="2"/>
        <v>18750</v>
      </c>
    </row>
    <row r="39" spans="1:7" ht="30" customHeight="1" x14ac:dyDescent="0.2">
      <c r="A39" s="12" t="s">
        <v>21</v>
      </c>
      <c r="B39" s="12" t="str">
        <f t="shared" si="1"/>
        <v>608854V29N0350540+</v>
      </c>
      <c r="C39" s="12"/>
      <c r="D39" s="13" t="s">
        <v>22</v>
      </c>
      <c r="E39" s="14">
        <v>1250</v>
      </c>
      <c r="F39" s="10">
        <v>1</v>
      </c>
      <c r="G39" s="11">
        <f t="shared" si="2"/>
        <v>1250</v>
      </c>
    </row>
    <row r="40" spans="1:7" ht="30" customHeight="1" x14ac:dyDescent="0.2">
      <c r="A40" s="12" t="s">
        <v>21</v>
      </c>
      <c r="B40" s="12" t="str">
        <f t="shared" si="1"/>
        <v>608854V29N0350541</v>
      </c>
      <c r="C40" s="12"/>
      <c r="D40" s="13" t="s">
        <v>19</v>
      </c>
      <c r="E40" s="14">
        <v>1250</v>
      </c>
      <c r="F40" s="10">
        <v>7</v>
      </c>
      <c r="G40" s="11">
        <f t="shared" si="2"/>
        <v>8750</v>
      </c>
    </row>
    <row r="41" spans="1:7" ht="30" customHeight="1" x14ac:dyDescent="0.2">
      <c r="A41" s="12" t="s">
        <v>23</v>
      </c>
      <c r="B41" s="12" t="str">
        <f t="shared" si="1"/>
        <v>608854VBSS0322737</v>
      </c>
      <c r="C41" s="12"/>
      <c r="D41" s="13" t="s">
        <v>10</v>
      </c>
      <c r="E41" s="14">
        <v>1250</v>
      </c>
      <c r="F41" s="10">
        <v>6</v>
      </c>
      <c r="G41" s="11">
        <f t="shared" si="2"/>
        <v>7500</v>
      </c>
    </row>
    <row r="42" spans="1:7" s="11" customFormat="1" ht="30" customHeight="1" x14ac:dyDescent="0.2">
      <c r="A42" s="7" t="s">
        <v>24</v>
      </c>
      <c r="B42" s="7"/>
      <c r="C42" s="7"/>
      <c r="D42" s="15" t="s">
        <v>7</v>
      </c>
      <c r="E42" s="10">
        <v>750</v>
      </c>
      <c r="F42" s="10">
        <v>1</v>
      </c>
      <c r="G42" s="11">
        <f t="shared" si="2"/>
        <v>750</v>
      </c>
    </row>
    <row r="43" spans="1:7" s="11" customFormat="1" ht="30" customHeight="1" x14ac:dyDescent="0.2">
      <c r="A43" s="7" t="s">
        <v>24</v>
      </c>
      <c r="B43" s="7"/>
      <c r="C43" s="7"/>
      <c r="D43" s="15" t="s">
        <v>25</v>
      </c>
      <c r="E43" s="10">
        <v>750</v>
      </c>
      <c r="F43" s="10">
        <v>1</v>
      </c>
      <c r="G43" s="11">
        <f t="shared" si="2"/>
        <v>750</v>
      </c>
    </row>
    <row r="44" spans="1:7" ht="30" customHeight="1" x14ac:dyDescent="0.2">
      <c r="A44" s="12" t="s">
        <v>24</v>
      </c>
      <c r="B44" s="12" t="str">
        <f t="shared" si="1"/>
        <v>610538VBSF0322737</v>
      </c>
      <c r="C44" s="12"/>
      <c r="D44" s="13" t="s">
        <v>10</v>
      </c>
      <c r="E44" s="14">
        <v>750</v>
      </c>
      <c r="F44" s="10">
        <v>2</v>
      </c>
      <c r="G44" s="11">
        <f t="shared" si="2"/>
        <v>1500</v>
      </c>
    </row>
    <row r="45" spans="1:7" ht="30" customHeight="1" x14ac:dyDescent="0.2">
      <c r="A45" s="12" t="s">
        <v>24</v>
      </c>
      <c r="B45" s="12" t="str">
        <f t="shared" si="1"/>
        <v>610538VBSF0322738</v>
      </c>
      <c r="C45" s="12"/>
      <c r="D45" s="13" t="s">
        <v>11</v>
      </c>
      <c r="E45" s="14">
        <v>750</v>
      </c>
      <c r="F45" s="10">
        <v>9</v>
      </c>
      <c r="G45" s="11">
        <f t="shared" si="2"/>
        <v>6750</v>
      </c>
    </row>
    <row r="46" spans="1:7" ht="30" customHeight="1" x14ac:dyDescent="0.2">
      <c r="A46" s="12" t="s">
        <v>24</v>
      </c>
      <c r="B46" s="12" t="str">
        <f t="shared" si="1"/>
        <v>610538VBSF0322739</v>
      </c>
      <c r="C46" s="12"/>
      <c r="D46" s="13" t="s">
        <v>12</v>
      </c>
      <c r="E46" s="14">
        <v>750</v>
      </c>
      <c r="F46" s="10">
        <v>6</v>
      </c>
      <c r="G46" s="11">
        <f t="shared" si="2"/>
        <v>4500</v>
      </c>
    </row>
    <row r="47" spans="1:7" ht="30" customHeight="1" x14ac:dyDescent="0.2">
      <c r="A47" s="12" t="s">
        <v>24</v>
      </c>
      <c r="B47" s="12" t="str">
        <f t="shared" si="1"/>
        <v>610538VBSF0322741+</v>
      </c>
      <c r="C47" s="12"/>
      <c r="D47" s="13" t="s">
        <v>26</v>
      </c>
      <c r="E47" s="14">
        <v>750</v>
      </c>
      <c r="F47" s="10">
        <v>1</v>
      </c>
      <c r="G47" s="11">
        <f t="shared" si="2"/>
        <v>750</v>
      </c>
    </row>
    <row r="48" spans="1:7" ht="30" customHeight="1" x14ac:dyDescent="0.2">
      <c r="A48" s="12" t="s">
        <v>24</v>
      </c>
      <c r="B48" s="12" t="str">
        <f t="shared" si="1"/>
        <v>610538VBSF0322742</v>
      </c>
      <c r="C48" s="12"/>
      <c r="D48" s="13" t="s">
        <v>27</v>
      </c>
      <c r="E48" s="14">
        <v>750</v>
      </c>
      <c r="F48" s="10">
        <v>1</v>
      </c>
      <c r="G48" s="11">
        <f t="shared" si="2"/>
        <v>750</v>
      </c>
    </row>
    <row r="49" spans="1:7" ht="30" customHeight="1" x14ac:dyDescent="0.2">
      <c r="A49" s="12" t="s">
        <v>28</v>
      </c>
      <c r="B49" s="12" t="str">
        <f t="shared" si="1"/>
        <v>610538VBSF0483936</v>
      </c>
      <c r="C49" s="12"/>
      <c r="D49" s="13" t="s">
        <v>15</v>
      </c>
      <c r="E49" s="14">
        <v>750</v>
      </c>
      <c r="F49" s="10">
        <v>3</v>
      </c>
      <c r="G49" s="11">
        <f t="shared" si="2"/>
        <v>2250</v>
      </c>
    </row>
    <row r="50" spans="1:7" ht="30" customHeight="1" x14ac:dyDescent="0.2">
      <c r="A50" s="12" t="s">
        <v>28</v>
      </c>
      <c r="B50" s="12" t="str">
        <f t="shared" si="1"/>
        <v>610538VBSF0483937</v>
      </c>
      <c r="C50" s="12"/>
      <c r="D50" s="13" t="s">
        <v>10</v>
      </c>
      <c r="E50" s="14">
        <v>750</v>
      </c>
      <c r="F50" s="10">
        <v>10</v>
      </c>
      <c r="G50" s="11">
        <f t="shared" si="2"/>
        <v>7500</v>
      </c>
    </row>
    <row r="51" spans="1:7" ht="30" customHeight="1" x14ac:dyDescent="0.2">
      <c r="A51" s="12" t="s">
        <v>28</v>
      </c>
      <c r="B51" s="12" t="str">
        <f t="shared" si="1"/>
        <v>610538VBSF0483938</v>
      </c>
      <c r="C51" s="12"/>
      <c r="D51" s="13" t="s">
        <v>11</v>
      </c>
      <c r="E51" s="14">
        <v>750</v>
      </c>
      <c r="F51" s="10">
        <v>20</v>
      </c>
      <c r="G51" s="11">
        <f t="shared" si="2"/>
        <v>15000</v>
      </c>
    </row>
    <row r="52" spans="1:7" ht="30" customHeight="1" x14ac:dyDescent="0.2">
      <c r="A52" s="12" t="s">
        <v>28</v>
      </c>
      <c r="B52" s="12" t="str">
        <f t="shared" si="1"/>
        <v>610538VBSF0483938+</v>
      </c>
      <c r="C52" s="12"/>
      <c r="D52" s="13" t="s">
        <v>17</v>
      </c>
      <c r="E52" s="14">
        <v>750</v>
      </c>
      <c r="F52" s="10">
        <v>10</v>
      </c>
      <c r="G52" s="11">
        <f t="shared" si="2"/>
        <v>7500</v>
      </c>
    </row>
    <row r="53" spans="1:7" ht="30" customHeight="1" x14ac:dyDescent="0.2">
      <c r="A53" s="12" t="s">
        <v>28</v>
      </c>
      <c r="B53" s="12" t="str">
        <f t="shared" si="1"/>
        <v>610538VBSF0483939</v>
      </c>
      <c r="C53" s="12"/>
      <c r="D53" s="13" t="s">
        <v>12</v>
      </c>
      <c r="E53" s="14">
        <v>750</v>
      </c>
      <c r="F53" s="10">
        <v>20</v>
      </c>
      <c r="G53" s="11">
        <f t="shared" si="2"/>
        <v>15000</v>
      </c>
    </row>
    <row r="54" spans="1:7" ht="30" customHeight="1" x14ac:dyDescent="0.2">
      <c r="A54" s="12" t="s">
        <v>28</v>
      </c>
      <c r="B54" s="12" t="str">
        <f t="shared" si="1"/>
        <v>610538VBSF0483940</v>
      </c>
      <c r="C54" s="12"/>
      <c r="D54" s="13" t="s">
        <v>18</v>
      </c>
      <c r="E54" s="14">
        <v>750</v>
      </c>
      <c r="F54" s="10">
        <v>10</v>
      </c>
      <c r="G54" s="11">
        <f t="shared" si="2"/>
        <v>7500</v>
      </c>
    </row>
    <row r="55" spans="1:7" ht="30" customHeight="1" x14ac:dyDescent="0.2">
      <c r="A55" s="12" t="s">
        <v>28</v>
      </c>
      <c r="B55" s="12" t="str">
        <f t="shared" si="1"/>
        <v>610538VBSF0483941</v>
      </c>
      <c r="C55" s="12"/>
      <c r="D55" s="13" t="s">
        <v>19</v>
      </c>
      <c r="E55" s="14">
        <v>750</v>
      </c>
      <c r="F55" s="10">
        <v>5</v>
      </c>
      <c r="G55" s="11">
        <f t="shared" si="2"/>
        <v>3750</v>
      </c>
    </row>
    <row r="56" spans="1:7" ht="30" customHeight="1" x14ac:dyDescent="0.2">
      <c r="A56" s="12" t="s">
        <v>28</v>
      </c>
      <c r="B56" s="12" t="str">
        <f t="shared" si="1"/>
        <v>610538VBSF0483941+</v>
      </c>
      <c r="C56" s="12"/>
      <c r="D56" s="13" t="s">
        <v>26</v>
      </c>
      <c r="E56" s="14">
        <v>750</v>
      </c>
      <c r="F56" s="10">
        <v>3</v>
      </c>
      <c r="G56" s="11">
        <f t="shared" si="2"/>
        <v>2250</v>
      </c>
    </row>
    <row r="57" spans="1:7" ht="46.5" customHeight="1" x14ac:dyDescent="0.2">
      <c r="A57" s="12" t="s">
        <v>29</v>
      </c>
      <c r="B57" s="12" t="str">
        <f t="shared" si="1"/>
        <v>610538VBSF0517636</v>
      </c>
      <c r="C57" s="12"/>
      <c r="D57" s="13" t="s">
        <v>15</v>
      </c>
      <c r="E57" s="14">
        <v>750</v>
      </c>
      <c r="F57" s="10">
        <v>9</v>
      </c>
      <c r="G57" s="11">
        <f t="shared" si="2"/>
        <v>6750</v>
      </c>
    </row>
    <row r="58" spans="1:7" s="11" customFormat="1" ht="46.5" customHeight="1" x14ac:dyDescent="0.2">
      <c r="A58" s="7" t="s">
        <v>29</v>
      </c>
      <c r="B58" s="7"/>
      <c r="C58" s="7"/>
      <c r="D58" s="15">
        <v>35</v>
      </c>
      <c r="E58" s="10">
        <v>750</v>
      </c>
      <c r="F58" s="10">
        <v>2</v>
      </c>
      <c r="G58" s="11">
        <f t="shared" si="2"/>
        <v>1500</v>
      </c>
    </row>
    <row r="59" spans="1:7" ht="46.5" customHeight="1" x14ac:dyDescent="0.2">
      <c r="A59" s="12" t="s">
        <v>29</v>
      </c>
      <c r="B59" s="12" t="str">
        <f t="shared" si="1"/>
        <v>610538VBSF0517636+</v>
      </c>
      <c r="C59" s="12"/>
      <c r="D59" s="13" t="s">
        <v>9</v>
      </c>
      <c r="E59" s="14">
        <v>750</v>
      </c>
      <c r="F59" s="10">
        <v>2</v>
      </c>
      <c r="G59" s="11">
        <f t="shared" si="2"/>
        <v>1500</v>
      </c>
    </row>
    <row r="60" spans="1:7" ht="46.5" customHeight="1" x14ac:dyDescent="0.2">
      <c r="A60" s="12" t="s">
        <v>29</v>
      </c>
      <c r="B60" s="12" t="str">
        <f t="shared" si="1"/>
        <v>610538VBSF0517637</v>
      </c>
      <c r="C60" s="12"/>
      <c r="D60" s="13" t="s">
        <v>10</v>
      </c>
      <c r="E60" s="14">
        <v>750</v>
      </c>
      <c r="F60" s="10">
        <v>7</v>
      </c>
      <c r="G60" s="11">
        <f t="shared" si="2"/>
        <v>5250</v>
      </c>
    </row>
    <row r="61" spans="1:7" ht="46.5" customHeight="1" x14ac:dyDescent="0.2">
      <c r="A61" s="12" t="s">
        <v>29</v>
      </c>
      <c r="B61" s="12" t="str">
        <f t="shared" si="1"/>
        <v>610538VBSF0517637+</v>
      </c>
      <c r="C61" s="12"/>
      <c r="D61" s="13" t="s">
        <v>16</v>
      </c>
      <c r="E61" s="14">
        <v>750</v>
      </c>
      <c r="F61" s="10">
        <v>1</v>
      </c>
      <c r="G61" s="11">
        <f t="shared" si="2"/>
        <v>750</v>
      </c>
    </row>
    <row r="62" spans="1:7" ht="46.5" customHeight="1" x14ac:dyDescent="0.2">
      <c r="A62" s="12" t="s">
        <v>29</v>
      </c>
      <c r="B62" s="12" t="str">
        <f t="shared" si="1"/>
        <v>610538VBSF0517638</v>
      </c>
      <c r="C62" s="12"/>
      <c r="D62" s="13" t="s">
        <v>11</v>
      </c>
      <c r="E62" s="14">
        <v>750</v>
      </c>
      <c r="F62" s="10">
        <v>10</v>
      </c>
      <c r="G62" s="11">
        <f t="shared" si="2"/>
        <v>7500</v>
      </c>
    </row>
    <row r="63" spans="1:7" ht="46.5" customHeight="1" x14ac:dyDescent="0.2">
      <c r="A63" s="12" t="s">
        <v>29</v>
      </c>
      <c r="B63" s="12" t="str">
        <f t="shared" si="1"/>
        <v>610538VBSF0517638+</v>
      </c>
      <c r="C63" s="12"/>
      <c r="D63" s="13" t="s">
        <v>17</v>
      </c>
      <c r="E63" s="14">
        <v>750</v>
      </c>
      <c r="F63" s="10">
        <v>9</v>
      </c>
      <c r="G63" s="11">
        <f t="shared" si="2"/>
        <v>6750</v>
      </c>
    </row>
    <row r="64" spans="1:7" ht="46.5" customHeight="1" x14ac:dyDescent="0.2">
      <c r="A64" s="12" t="s">
        <v>29</v>
      </c>
      <c r="B64" s="12" t="str">
        <f t="shared" si="1"/>
        <v>610538VBSF0517639</v>
      </c>
      <c r="C64" s="12"/>
      <c r="D64" s="13" t="s">
        <v>12</v>
      </c>
      <c r="E64" s="14">
        <v>750</v>
      </c>
      <c r="F64" s="10">
        <v>8</v>
      </c>
      <c r="G64" s="11">
        <f t="shared" si="2"/>
        <v>6000</v>
      </c>
    </row>
    <row r="65" spans="1:7" ht="46.5" customHeight="1" x14ac:dyDescent="0.2">
      <c r="A65" s="12" t="s">
        <v>29</v>
      </c>
      <c r="B65" s="12" t="str">
        <f t="shared" si="1"/>
        <v>610538VBSF0517639+</v>
      </c>
      <c r="C65" s="12"/>
      <c r="D65" s="13" t="s">
        <v>13</v>
      </c>
      <c r="E65" s="14">
        <v>750</v>
      </c>
      <c r="F65" s="10">
        <v>8</v>
      </c>
      <c r="G65" s="11">
        <f t="shared" si="2"/>
        <v>6000</v>
      </c>
    </row>
    <row r="66" spans="1:7" ht="46.5" customHeight="1" x14ac:dyDescent="0.2">
      <c r="A66" s="12" t="s">
        <v>29</v>
      </c>
      <c r="B66" s="12" t="str">
        <f t="shared" si="1"/>
        <v>610538VBSF0517640</v>
      </c>
      <c r="C66" s="12"/>
      <c r="D66" s="13" t="s">
        <v>18</v>
      </c>
      <c r="E66" s="14">
        <v>750</v>
      </c>
      <c r="F66" s="10">
        <v>7</v>
      </c>
      <c r="G66" s="11">
        <f t="shared" ref="G66:G97" si="3">E66*F66</f>
        <v>5250</v>
      </c>
    </row>
    <row r="67" spans="1:7" ht="46.5" customHeight="1" x14ac:dyDescent="0.2">
      <c r="A67" s="12" t="s">
        <v>29</v>
      </c>
      <c r="B67" s="12" t="str">
        <f t="shared" si="1"/>
        <v>610538VBSF0517641</v>
      </c>
      <c r="C67" s="12"/>
      <c r="D67" s="13" t="s">
        <v>19</v>
      </c>
      <c r="E67" s="14">
        <v>750</v>
      </c>
      <c r="F67" s="10">
        <v>4</v>
      </c>
      <c r="G67" s="11">
        <f t="shared" si="3"/>
        <v>3000</v>
      </c>
    </row>
    <row r="68" spans="1:7" ht="46.5" customHeight="1" x14ac:dyDescent="0.2">
      <c r="A68" s="12" t="s">
        <v>29</v>
      </c>
      <c r="B68" s="12" t="str">
        <f t="shared" si="1"/>
        <v>610538VBSF0517641+</v>
      </c>
      <c r="C68" s="12"/>
      <c r="D68" s="13" t="s">
        <v>26</v>
      </c>
      <c r="E68" s="14">
        <v>750</v>
      </c>
      <c r="F68" s="10">
        <v>1</v>
      </c>
      <c r="G68" s="11">
        <f t="shared" si="3"/>
        <v>750</v>
      </c>
    </row>
    <row r="69" spans="1:7" ht="30" customHeight="1" x14ac:dyDescent="0.2">
      <c r="A69" s="12" t="s">
        <v>30</v>
      </c>
      <c r="B69" s="12" t="str">
        <f t="shared" ref="B69:B133" si="4">+A69&amp;D69</f>
        <v>659139V1MY0707236</v>
      </c>
      <c r="C69" s="12"/>
      <c r="D69" s="13" t="s">
        <v>15</v>
      </c>
      <c r="E69" s="14">
        <v>450</v>
      </c>
      <c r="F69" s="10">
        <v>10</v>
      </c>
      <c r="G69" s="11">
        <f t="shared" si="3"/>
        <v>4500</v>
      </c>
    </row>
    <row r="70" spans="1:7" ht="30" customHeight="1" x14ac:dyDescent="0.2">
      <c r="A70" s="12" t="s">
        <v>30</v>
      </c>
      <c r="B70" s="12" t="str">
        <f t="shared" si="4"/>
        <v>659139V1MY0707237</v>
      </c>
      <c r="C70" s="12"/>
      <c r="D70" s="13" t="s">
        <v>10</v>
      </c>
      <c r="E70" s="14">
        <v>450</v>
      </c>
      <c r="F70" s="10">
        <v>30</v>
      </c>
      <c r="G70" s="11">
        <f t="shared" si="3"/>
        <v>13500</v>
      </c>
    </row>
    <row r="71" spans="1:7" ht="30" customHeight="1" x14ac:dyDescent="0.2">
      <c r="A71" s="12" t="s">
        <v>30</v>
      </c>
      <c r="B71" s="12" t="str">
        <f t="shared" si="4"/>
        <v>659139V1MY0707238</v>
      </c>
      <c r="C71" s="12"/>
      <c r="D71" s="13" t="s">
        <v>11</v>
      </c>
      <c r="E71" s="14">
        <v>450</v>
      </c>
      <c r="F71" s="10">
        <v>50</v>
      </c>
      <c r="G71" s="11">
        <f t="shared" si="3"/>
        <v>22500</v>
      </c>
    </row>
    <row r="72" spans="1:7" ht="30" customHeight="1" x14ac:dyDescent="0.2">
      <c r="A72" s="12" t="s">
        <v>30</v>
      </c>
      <c r="B72" s="12" t="str">
        <f t="shared" si="4"/>
        <v>659139V1MY0707239</v>
      </c>
      <c r="C72" s="12"/>
      <c r="D72" s="13" t="s">
        <v>12</v>
      </c>
      <c r="E72" s="14">
        <v>450</v>
      </c>
      <c r="F72" s="10">
        <v>50</v>
      </c>
      <c r="G72" s="11">
        <f t="shared" si="3"/>
        <v>22500</v>
      </c>
    </row>
    <row r="73" spans="1:7" ht="30" customHeight="1" x14ac:dyDescent="0.2">
      <c r="A73" s="12" t="s">
        <v>30</v>
      </c>
      <c r="B73" s="12" t="str">
        <f t="shared" si="4"/>
        <v>659139V1MY0707240</v>
      </c>
      <c r="C73" s="12"/>
      <c r="D73" s="13" t="s">
        <v>18</v>
      </c>
      <c r="E73" s="14">
        <v>450</v>
      </c>
      <c r="F73" s="10">
        <v>50</v>
      </c>
      <c r="G73" s="11">
        <f t="shared" si="3"/>
        <v>22500</v>
      </c>
    </row>
    <row r="74" spans="1:7" ht="30" customHeight="1" x14ac:dyDescent="0.2">
      <c r="A74" s="12" t="s">
        <v>30</v>
      </c>
      <c r="B74" s="12" t="str">
        <f t="shared" si="4"/>
        <v>659139V1MY0707241</v>
      </c>
      <c r="C74" s="12"/>
      <c r="D74" s="13" t="s">
        <v>19</v>
      </c>
      <c r="E74" s="14">
        <v>450</v>
      </c>
      <c r="F74" s="10">
        <v>30</v>
      </c>
      <c r="G74" s="11">
        <f t="shared" si="3"/>
        <v>13500</v>
      </c>
    </row>
    <row r="75" spans="1:7" ht="30" customHeight="1" x14ac:dyDescent="0.2">
      <c r="A75" s="12" t="s">
        <v>31</v>
      </c>
      <c r="B75" s="12" t="str">
        <f t="shared" si="4"/>
        <v>690039V1O60370837</v>
      </c>
      <c r="C75" s="12"/>
      <c r="D75" s="13" t="s">
        <v>10</v>
      </c>
      <c r="E75" s="14">
        <v>390</v>
      </c>
      <c r="F75" s="10">
        <v>50</v>
      </c>
      <c r="G75" s="11">
        <f t="shared" si="3"/>
        <v>19500</v>
      </c>
    </row>
    <row r="76" spans="1:7" ht="30" customHeight="1" x14ac:dyDescent="0.2">
      <c r="A76" s="12" t="s">
        <v>31</v>
      </c>
      <c r="B76" s="12" t="str">
        <f t="shared" si="4"/>
        <v>690039V1O60370838</v>
      </c>
      <c r="C76" s="12"/>
      <c r="D76" s="13" t="s">
        <v>11</v>
      </c>
      <c r="E76" s="14">
        <v>390</v>
      </c>
      <c r="F76" s="10">
        <v>50</v>
      </c>
      <c r="G76" s="11">
        <f t="shared" si="3"/>
        <v>19500</v>
      </c>
    </row>
    <row r="77" spans="1:7" ht="30" customHeight="1" x14ac:dyDescent="0.2">
      <c r="A77" s="12" t="s">
        <v>31</v>
      </c>
      <c r="B77" s="12" t="str">
        <f t="shared" si="4"/>
        <v>690039V1O60370839</v>
      </c>
      <c r="C77" s="12"/>
      <c r="D77" s="13" t="s">
        <v>12</v>
      </c>
      <c r="E77" s="14">
        <v>390</v>
      </c>
      <c r="F77" s="10">
        <v>60</v>
      </c>
      <c r="G77" s="11">
        <f t="shared" si="3"/>
        <v>23400</v>
      </c>
    </row>
    <row r="78" spans="1:7" ht="30" customHeight="1" x14ac:dyDescent="0.2">
      <c r="A78" s="12" t="s">
        <v>31</v>
      </c>
      <c r="B78" s="12" t="str">
        <f t="shared" si="4"/>
        <v>690039V1O60370840</v>
      </c>
      <c r="C78" s="12"/>
      <c r="D78" s="13" t="s">
        <v>18</v>
      </c>
      <c r="E78" s="14">
        <v>390</v>
      </c>
      <c r="F78" s="10">
        <v>40</v>
      </c>
      <c r="G78" s="11">
        <f t="shared" si="3"/>
        <v>15600</v>
      </c>
    </row>
    <row r="79" spans="1:7" ht="30" customHeight="1" x14ac:dyDescent="0.2">
      <c r="A79" s="12" t="s">
        <v>31</v>
      </c>
      <c r="B79" s="12" t="str">
        <f t="shared" si="4"/>
        <v>690039V1O60370841</v>
      </c>
      <c r="C79" s="12"/>
      <c r="D79" s="13" t="s">
        <v>19</v>
      </c>
      <c r="E79" s="14">
        <v>390</v>
      </c>
      <c r="F79" s="10">
        <v>60</v>
      </c>
      <c r="G79" s="11">
        <f t="shared" si="3"/>
        <v>23400</v>
      </c>
    </row>
    <row r="80" spans="1:7" ht="30" customHeight="1" x14ac:dyDescent="0.2">
      <c r="A80" s="12" t="s">
        <v>31</v>
      </c>
      <c r="B80" s="12" t="str">
        <f t="shared" si="4"/>
        <v>690039V1O60370842</v>
      </c>
      <c r="C80" s="12"/>
      <c r="D80" s="13" t="s">
        <v>27</v>
      </c>
      <c r="E80" s="14">
        <v>390</v>
      </c>
      <c r="F80" s="10">
        <v>7</v>
      </c>
      <c r="G80" s="11">
        <f t="shared" si="3"/>
        <v>2730</v>
      </c>
    </row>
    <row r="81" spans="1:7" ht="49.5" customHeight="1" x14ac:dyDescent="0.2">
      <c r="A81" s="12" t="s">
        <v>32</v>
      </c>
      <c r="B81" s="12" t="str">
        <f t="shared" si="4"/>
        <v>690039V1O60727837</v>
      </c>
      <c r="C81" s="12"/>
      <c r="D81" s="13" t="s">
        <v>10</v>
      </c>
      <c r="E81" s="14">
        <v>390</v>
      </c>
      <c r="F81" s="10">
        <v>8</v>
      </c>
      <c r="G81" s="11">
        <f t="shared" si="3"/>
        <v>3120</v>
      </c>
    </row>
    <row r="82" spans="1:7" ht="49.5" customHeight="1" x14ac:dyDescent="0.2">
      <c r="A82" s="12" t="s">
        <v>32</v>
      </c>
      <c r="B82" s="12" t="str">
        <f t="shared" si="4"/>
        <v>690039V1O60727838</v>
      </c>
      <c r="C82" s="12"/>
      <c r="D82" s="13" t="s">
        <v>11</v>
      </c>
      <c r="E82" s="14">
        <v>390</v>
      </c>
      <c r="F82" s="10">
        <v>5</v>
      </c>
      <c r="G82" s="11">
        <f t="shared" si="3"/>
        <v>1950</v>
      </c>
    </row>
    <row r="83" spans="1:7" ht="49.5" customHeight="1" x14ac:dyDescent="0.2">
      <c r="A83" s="12" t="s">
        <v>32</v>
      </c>
      <c r="B83" s="12" t="str">
        <f t="shared" si="4"/>
        <v>690039V1O60727839</v>
      </c>
      <c r="C83" s="12"/>
      <c r="D83" s="13" t="s">
        <v>12</v>
      </c>
      <c r="E83" s="14">
        <v>390</v>
      </c>
      <c r="F83" s="10">
        <v>11</v>
      </c>
      <c r="G83" s="11">
        <f t="shared" si="3"/>
        <v>4290</v>
      </c>
    </row>
    <row r="84" spans="1:7" ht="49.5" customHeight="1" x14ac:dyDescent="0.2">
      <c r="A84" s="12" t="s">
        <v>32</v>
      </c>
      <c r="B84" s="12" t="str">
        <f t="shared" si="4"/>
        <v>690039V1O60727840</v>
      </c>
      <c r="C84" s="12"/>
      <c r="D84" s="13" t="s">
        <v>18</v>
      </c>
      <c r="E84" s="14">
        <v>390</v>
      </c>
      <c r="F84" s="10">
        <v>2</v>
      </c>
      <c r="G84" s="11">
        <f t="shared" si="3"/>
        <v>780</v>
      </c>
    </row>
    <row r="85" spans="1:7" ht="49.5" customHeight="1" x14ac:dyDescent="0.2">
      <c r="A85" s="12" t="s">
        <v>32</v>
      </c>
      <c r="B85" s="12" t="str">
        <f t="shared" si="4"/>
        <v>690039V1O60727841</v>
      </c>
      <c r="C85" s="12"/>
      <c r="D85" s="13" t="s">
        <v>19</v>
      </c>
      <c r="E85" s="14">
        <v>390</v>
      </c>
      <c r="F85" s="10">
        <v>4</v>
      </c>
      <c r="G85" s="11">
        <f t="shared" si="3"/>
        <v>1560</v>
      </c>
    </row>
    <row r="86" spans="1:7" s="11" customFormat="1" ht="30" customHeight="1" x14ac:dyDescent="0.2">
      <c r="A86" s="7" t="s">
        <v>33</v>
      </c>
      <c r="B86" s="7"/>
      <c r="C86" s="7"/>
      <c r="D86" s="15">
        <v>35</v>
      </c>
      <c r="E86" s="10">
        <v>850</v>
      </c>
      <c r="F86" s="10">
        <v>1</v>
      </c>
      <c r="G86" s="11">
        <f t="shared" si="3"/>
        <v>850</v>
      </c>
    </row>
    <row r="87" spans="1:7" s="11" customFormat="1" ht="30" customHeight="1" x14ac:dyDescent="0.2">
      <c r="A87" s="7" t="s">
        <v>33</v>
      </c>
      <c r="B87" s="7"/>
      <c r="C87" s="7"/>
      <c r="D87" s="15">
        <v>36</v>
      </c>
      <c r="E87" s="10">
        <v>850</v>
      </c>
      <c r="F87" s="10">
        <v>9</v>
      </c>
      <c r="G87" s="11">
        <f t="shared" si="3"/>
        <v>7650</v>
      </c>
    </row>
    <row r="88" spans="1:7" ht="30" customHeight="1" x14ac:dyDescent="0.2">
      <c r="A88" s="12" t="s">
        <v>33</v>
      </c>
      <c r="B88" s="12" t="str">
        <f t="shared" si="4"/>
        <v>729892V2LR0100037</v>
      </c>
      <c r="C88" s="12"/>
      <c r="D88" s="13" t="s">
        <v>10</v>
      </c>
      <c r="E88" s="14">
        <v>850</v>
      </c>
      <c r="F88" s="10">
        <v>25</v>
      </c>
      <c r="G88" s="11">
        <f t="shared" si="3"/>
        <v>21250</v>
      </c>
    </row>
    <row r="89" spans="1:7" ht="30" customHeight="1" x14ac:dyDescent="0.2">
      <c r="A89" s="12" t="s">
        <v>33</v>
      </c>
      <c r="B89" s="12" t="str">
        <f t="shared" si="4"/>
        <v>729892V2LR0100038</v>
      </c>
      <c r="C89" s="12"/>
      <c r="D89" s="13" t="s">
        <v>11</v>
      </c>
      <c r="E89" s="14">
        <v>850</v>
      </c>
      <c r="F89" s="10">
        <v>44</v>
      </c>
      <c r="G89" s="11">
        <f t="shared" si="3"/>
        <v>37400</v>
      </c>
    </row>
    <row r="90" spans="1:7" ht="30" customHeight="1" x14ac:dyDescent="0.2">
      <c r="A90" s="12" t="s">
        <v>33</v>
      </c>
      <c r="B90" s="12" t="str">
        <f t="shared" si="4"/>
        <v>729892V2LR0100039</v>
      </c>
      <c r="C90" s="12"/>
      <c r="D90" s="13" t="s">
        <v>12</v>
      </c>
      <c r="E90" s="14">
        <v>850</v>
      </c>
      <c r="F90" s="10">
        <v>26</v>
      </c>
      <c r="G90" s="11">
        <f t="shared" si="3"/>
        <v>22100</v>
      </c>
    </row>
    <row r="91" spans="1:7" ht="30" customHeight="1" x14ac:dyDescent="0.2">
      <c r="A91" s="12" t="s">
        <v>33</v>
      </c>
      <c r="B91" s="12" t="str">
        <f t="shared" si="4"/>
        <v>729892V2LR0100040</v>
      </c>
      <c r="C91" s="12"/>
      <c r="D91" s="13" t="s">
        <v>18</v>
      </c>
      <c r="E91" s="14">
        <v>850</v>
      </c>
      <c r="F91" s="10">
        <v>14</v>
      </c>
      <c r="G91" s="11">
        <f t="shared" si="3"/>
        <v>11900</v>
      </c>
    </row>
    <row r="92" spans="1:7" ht="30" customHeight="1" x14ac:dyDescent="0.2">
      <c r="A92" s="12" t="s">
        <v>33</v>
      </c>
      <c r="B92" s="12" t="str">
        <f t="shared" si="4"/>
        <v>729892V2LR0100041</v>
      </c>
      <c r="C92" s="12"/>
      <c r="D92" s="13" t="s">
        <v>19</v>
      </c>
      <c r="E92" s="14">
        <v>850</v>
      </c>
      <c r="F92" s="10">
        <v>3</v>
      </c>
      <c r="G92" s="11">
        <f t="shared" si="3"/>
        <v>2550</v>
      </c>
    </row>
    <row r="93" spans="1:7" s="11" customFormat="1" ht="30" customHeight="1" x14ac:dyDescent="0.2">
      <c r="A93" s="7" t="s">
        <v>34</v>
      </c>
      <c r="B93" s="7"/>
      <c r="C93" s="7"/>
      <c r="D93" s="15">
        <v>34</v>
      </c>
      <c r="E93" s="10">
        <v>850</v>
      </c>
      <c r="F93" s="10">
        <v>1</v>
      </c>
      <c r="G93" s="11">
        <f t="shared" si="3"/>
        <v>850</v>
      </c>
    </row>
    <row r="94" spans="1:7" s="11" customFormat="1" ht="30" customHeight="1" x14ac:dyDescent="0.2">
      <c r="A94" s="7" t="s">
        <v>34</v>
      </c>
      <c r="B94" s="7"/>
      <c r="C94" s="7"/>
      <c r="D94" s="15">
        <v>35</v>
      </c>
      <c r="E94" s="10">
        <v>850</v>
      </c>
      <c r="F94" s="10">
        <v>9</v>
      </c>
      <c r="G94" s="11">
        <f t="shared" si="3"/>
        <v>7650</v>
      </c>
    </row>
    <row r="95" spans="1:7" ht="30" customHeight="1" x14ac:dyDescent="0.2">
      <c r="A95" s="12" t="s">
        <v>34</v>
      </c>
      <c r="B95" s="12" t="str">
        <f t="shared" si="4"/>
        <v>729892V2LR0365336</v>
      </c>
      <c r="C95" s="12"/>
      <c r="D95" s="13" t="s">
        <v>15</v>
      </c>
      <c r="E95" s="14">
        <v>850</v>
      </c>
      <c r="F95" s="10">
        <v>11</v>
      </c>
      <c r="G95" s="11">
        <f t="shared" si="3"/>
        <v>9350</v>
      </c>
    </row>
    <row r="96" spans="1:7" ht="30" customHeight="1" x14ac:dyDescent="0.2">
      <c r="A96" s="12" t="s">
        <v>34</v>
      </c>
      <c r="B96" s="12" t="str">
        <f t="shared" si="4"/>
        <v>729892V2LR0365337</v>
      </c>
      <c r="C96" s="12"/>
      <c r="D96" s="13" t="s">
        <v>10</v>
      </c>
      <c r="E96" s="14">
        <v>850</v>
      </c>
      <c r="F96" s="10">
        <v>35</v>
      </c>
      <c r="G96" s="11">
        <f t="shared" si="3"/>
        <v>29750</v>
      </c>
    </row>
    <row r="97" spans="1:7" ht="30" customHeight="1" x14ac:dyDescent="0.2">
      <c r="A97" s="12" t="s">
        <v>34</v>
      </c>
      <c r="B97" s="12" t="str">
        <f t="shared" si="4"/>
        <v>729892V2LR0365338</v>
      </c>
      <c r="C97" s="12"/>
      <c r="D97" s="13" t="s">
        <v>11</v>
      </c>
      <c r="E97" s="14">
        <v>850</v>
      </c>
      <c r="F97" s="10">
        <v>27</v>
      </c>
      <c r="G97" s="11">
        <f t="shared" si="3"/>
        <v>22950</v>
      </c>
    </row>
    <row r="98" spans="1:7" ht="30" customHeight="1" x14ac:dyDescent="0.2">
      <c r="A98" s="12" t="s">
        <v>34</v>
      </c>
      <c r="B98" s="12" t="str">
        <f t="shared" si="4"/>
        <v>729892V2LR0365339</v>
      </c>
      <c r="C98" s="12"/>
      <c r="D98" s="13" t="s">
        <v>12</v>
      </c>
      <c r="E98" s="14">
        <v>850</v>
      </c>
      <c r="F98" s="10">
        <v>29</v>
      </c>
      <c r="G98" s="11">
        <f t="shared" ref="G98:G129" si="5">E98*F98</f>
        <v>24650</v>
      </c>
    </row>
    <row r="99" spans="1:7" ht="30" customHeight="1" x14ac:dyDescent="0.2">
      <c r="A99" s="12" t="s">
        <v>34</v>
      </c>
      <c r="B99" s="12" t="str">
        <f t="shared" si="4"/>
        <v>729892V2LR0365340</v>
      </c>
      <c r="C99" s="12"/>
      <c r="D99" s="13" t="s">
        <v>18</v>
      </c>
      <c r="E99" s="14">
        <v>850</v>
      </c>
      <c r="F99" s="10">
        <v>19</v>
      </c>
      <c r="G99" s="11">
        <f t="shared" si="5"/>
        <v>16150</v>
      </c>
    </row>
    <row r="100" spans="1:7" ht="30" customHeight="1" x14ac:dyDescent="0.2">
      <c r="A100" s="12" t="s">
        <v>34</v>
      </c>
      <c r="B100" s="12" t="str">
        <f t="shared" si="4"/>
        <v>729892V2LR0365341</v>
      </c>
      <c r="C100" s="12"/>
      <c r="D100" s="13" t="s">
        <v>19</v>
      </c>
      <c r="E100" s="14">
        <v>850</v>
      </c>
      <c r="F100" s="10">
        <v>14</v>
      </c>
      <c r="G100" s="11">
        <f t="shared" si="5"/>
        <v>11900</v>
      </c>
    </row>
    <row r="101" spans="1:7" ht="30" customHeight="1" x14ac:dyDescent="0.2">
      <c r="A101" s="12" t="s">
        <v>34</v>
      </c>
      <c r="B101" s="12" t="str">
        <f t="shared" si="4"/>
        <v>729892V2LR0365342</v>
      </c>
      <c r="C101" s="12"/>
      <c r="D101" s="13" t="s">
        <v>27</v>
      </c>
      <c r="E101" s="14">
        <v>850</v>
      </c>
      <c r="F101" s="10">
        <v>4</v>
      </c>
      <c r="G101" s="11">
        <f t="shared" si="5"/>
        <v>3400</v>
      </c>
    </row>
    <row r="102" spans="1:7" ht="57.75" customHeight="1" x14ac:dyDescent="0.2">
      <c r="A102" s="12" t="s">
        <v>35</v>
      </c>
      <c r="B102" s="12" t="str">
        <f t="shared" si="4"/>
        <v>651306V0GV1100040</v>
      </c>
      <c r="C102" s="12"/>
      <c r="D102" s="13" t="s">
        <v>18</v>
      </c>
      <c r="E102" s="14">
        <v>950</v>
      </c>
      <c r="F102" s="10">
        <v>8</v>
      </c>
      <c r="G102" s="11">
        <f t="shared" si="5"/>
        <v>7600</v>
      </c>
    </row>
    <row r="103" spans="1:7" ht="57.75" customHeight="1" x14ac:dyDescent="0.2">
      <c r="A103" s="12" t="s">
        <v>35</v>
      </c>
      <c r="B103" s="12" t="str">
        <f t="shared" si="4"/>
        <v>651306V0GV1100043+</v>
      </c>
      <c r="C103" s="12"/>
      <c r="D103" s="13" t="s">
        <v>36</v>
      </c>
      <c r="E103" s="14">
        <v>950</v>
      </c>
      <c r="F103" s="10">
        <v>38</v>
      </c>
      <c r="G103" s="11">
        <f t="shared" si="5"/>
        <v>36100</v>
      </c>
    </row>
    <row r="104" spans="1:7" ht="57.75" customHeight="1" x14ac:dyDescent="0.2">
      <c r="A104" s="12" t="s">
        <v>35</v>
      </c>
      <c r="B104" s="12" t="str">
        <f t="shared" si="4"/>
        <v>651306V0GV1100045</v>
      </c>
      <c r="C104" s="12"/>
      <c r="D104" s="13" t="s">
        <v>37</v>
      </c>
      <c r="E104" s="14">
        <v>950</v>
      </c>
      <c r="F104" s="10">
        <v>4</v>
      </c>
      <c r="G104" s="11">
        <f t="shared" si="5"/>
        <v>3800</v>
      </c>
    </row>
    <row r="105" spans="1:7" ht="30" customHeight="1" x14ac:dyDescent="0.2">
      <c r="A105" s="12" t="s">
        <v>38</v>
      </c>
      <c r="B105" s="12" t="str">
        <f t="shared" si="4"/>
        <v>651402V0GV0373038</v>
      </c>
      <c r="C105" s="12"/>
      <c r="D105" s="13" t="s">
        <v>11</v>
      </c>
      <c r="E105" s="14">
        <v>650</v>
      </c>
      <c r="F105" s="10">
        <v>20</v>
      </c>
      <c r="G105" s="11">
        <f t="shared" si="5"/>
        <v>13000</v>
      </c>
    </row>
    <row r="106" spans="1:7" ht="30" customHeight="1" x14ac:dyDescent="0.2">
      <c r="A106" s="12" t="s">
        <v>38</v>
      </c>
      <c r="B106" s="12" t="str">
        <f t="shared" si="4"/>
        <v>651402V0GV0373039</v>
      </c>
      <c r="C106" s="12"/>
      <c r="D106" s="13" t="s">
        <v>12</v>
      </c>
      <c r="E106" s="14">
        <v>650</v>
      </c>
      <c r="F106" s="10">
        <v>20</v>
      </c>
      <c r="G106" s="11">
        <f t="shared" si="5"/>
        <v>13000</v>
      </c>
    </row>
    <row r="107" spans="1:7" ht="30" customHeight="1" x14ac:dyDescent="0.2">
      <c r="A107" s="12" t="s">
        <v>38</v>
      </c>
      <c r="B107" s="12" t="str">
        <f t="shared" si="4"/>
        <v>651402V0GV0373040</v>
      </c>
      <c r="C107" s="12"/>
      <c r="D107" s="13" t="s">
        <v>18</v>
      </c>
      <c r="E107" s="14">
        <v>650</v>
      </c>
      <c r="F107" s="10">
        <v>20</v>
      </c>
      <c r="G107" s="11">
        <f t="shared" si="5"/>
        <v>13000</v>
      </c>
    </row>
    <row r="108" spans="1:7" ht="30" customHeight="1" x14ac:dyDescent="0.2">
      <c r="A108" s="12" t="s">
        <v>38</v>
      </c>
      <c r="B108" s="12" t="str">
        <f t="shared" si="4"/>
        <v>651402V0GV0373041</v>
      </c>
      <c r="C108" s="12"/>
      <c r="D108" s="13" t="s">
        <v>19</v>
      </c>
      <c r="E108" s="14">
        <v>650</v>
      </c>
      <c r="F108" s="10">
        <v>20</v>
      </c>
      <c r="G108" s="11">
        <f t="shared" si="5"/>
        <v>13000</v>
      </c>
    </row>
    <row r="109" spans="1:7" ht="30" customHeight="1" x14ac:dyDescent="0.2">
      <c r="A109" s="12" t="s">
        <v>38</v>
      </c>
      <c r="B109" s="12" t="str">
        <f t="shared" si="4"/>
        <v>651402V0GV0373042</v>
      </c>
      <c r="C109" s="12"/>
      <c r="D109" s="13" t="s">
        <v>27</v>
      </c>
      <c r="E109" s="14">
        <v>650</v>
      </c>
      <c r="F109" s="10">
        <v>20</v>
      </c>
      <c r="G109" s="11">
        <f t="shared" si="5"/>
        <v>13000</v>
      </c>
    </row>
    <row r="110" spans="1:7" ht="30" customHeight="1" x14ac:dyDescent="0.2">
      <c r="A110" s="12" t="s">
        <v>38</v>
      </c>
      <c r="B110" s="12" t="str">
        <f t="shared" si="4"/>
        <v>651402V0GV0373043</v>
      </c>
      <c r="C110" s="12"/>
      <c r="D110" s="13" t="s">
        <v>39</v>
      </c>
      <c r="E110" s="14">
        <v>650</v>
      </c>
      <c r="F110" s="10">
        <v>20</v>
      </c>
      <c r="G110" s="11">
        <f t="shared" si="5"/>
        <v>13000</v>
      </c>
    </row>
    <row r="111" spans="1:7" ht="30" customHeight="1" x14ac:dyDescent="0.2">
      <c r="A111" s="12" t="s">
        <v>38</v>
      </c>
      <c r="B111" s="12" t="str">
        <f t="shared" si="4"/>
        <v>651402V0GV0373044</v>
      </c>
      <c r="C111" s="12"/>
      <c r="D111" s="13" t="s">
        <v>40</v>
      </c>
      <c r="E111" s="14">
        <v>650</v>
      </c>
      <c r="F111" s="10">
        <v>20</v>
      </c>
      <c r="G111" s="11">
        <f t="shared" si="5"/>
        <v>13000</v>
      </c>
    </row>
    <row r="112" spans="1:7" ht="30" customHeight="1" x14ac:dyDescent="0.2">
      <c r="A112" s="12" t="s">
        <v>38</v>
      </c>
      <c r="B112" s="12" t="str">
        <f t="shared" si="4"/>
        <v>651402V0GV0373045</v>
      </c>
      <c r="C112" s="12"/>
      <c r="D112" s="13" t="s">
        <v>37</v>
      </c>
      <c r="E112" s="14">
        <v>650</v>
      </c>
      <c r="F112" s="10">
        <v>20</v>
      </c>
      <c r="G112" s="11">
        <f t="shared" si="5"/>
        <v>13000</v>
      </c>
    </row>
    <row r="113" spans="1:7" ht="30" customHeight="1" x14ac:dyDescent="0.2">
      <c r="A113" s="12" t="s">
        <v>38</v>
      </c>
      <c r="B113" s="12" t="str">
        <f t="shared" si="4"/>
        <v>651402V0GV0373046</v>
      </c>
      <c r="C113" s="12"/>
      <c r="D113" s="13" t="s">
        <v>41</v>
      </c>
      <c r="E113" s="14">
        <v>650</v>
      </c>
      <c r="F113" s="10">
        <v>10</v>
      </c>
      <c r="G113" s="11">
        <f t="shared" si="5"/>
        <v>6500</v>
      </c>
    </row>
    <row r="114" spans="1:7" ht="56.25" customHeight="1" x14ac:dyDescent="0.2">
      <c r="A114" s="12" t="s">
        <v>42</v>
      </c>
      <c r="B114" s="12" t="str">
        <f t="shared" si="4"/>
        <v>651402V0GV0903138</v>
      </c>
      <c r="C114" s="12"/>
      <c r="D114" s="13" t="s">
        <v>11</v>
      </c>
      <c r="E114" s="14">
        <v>650</v>
      </c>
      <c r="F114" s="10">
        <v>20</v>
      </c>
      <c r="G114" s="11">
        <f t="shared" si="5"/>
        <v>13000</v>
      </c>
    </row>
    <row r="115" spans="1:7" ht="56.25" customHeight="1" x14ac:dyDescent="0.2">
      <c r="A115" s="12" t="s">
        <v>42</v>
      </c>
      <c r="B115" s="12" t="str">
        <f t="shared" si="4"/>
        <v>651402V0GV0903139</v>
      </c>
      <c r="C115" s="12"/>
      <c r="D115" s="13" t="s">
        <v>12</v>
      </c>
      <c r="E115" s="14">
        <v>650</v>
      </c>
      <c r="F115" s="10">
        <v>20</v>
      </c>
      <c r="G115" s="11">
        <f t="shared" si="5"/>
        <v>13000</v>
      </c>
    </row>
    <row r="116" spans="1:7" ht="56.25" customHeight="1" x14ac:dyDescent="0.2">
      <c r="A116" s="12" t="s">
        <v>42</v>
      </c>
      <c r="B116" s="12" t="str">
        <f t="shared" si="4"/>
        <v>651402V0GV0903140</v>
      </c>
      <c r="C116" s="12"/>
      <c r="D116" s="13" t="s">
        <v>18</v>
      </c>
      <c r="E116" s="14">
        <v>650</v>
      </c>
      <c r="F116" s="10">
        <v>20</v>
      </c>
      <c r="G116" s="11">
        <f t="shared" si="5"/>
        <v>13000</v>
      </c>
    </row>
    <row r="117" spans="1:7" ht="56.25" customHeight="1" x14ac:dyDescent="0.2">
      <c r="A117" s="12" t="s">
        <v>42</v>
      </c>
      <c r="B117" s="12" t="str">
        <f t="shared" si="4"/>
        <v>651402V0GV0903143</v>
      </c>
      <c r="C117" s="12"/>
      <c r="D117" s="13" t="s">
        <v>39</v>
      </c>
      <c r="E117" s="14">
        <v>650</v>
      </c>
      <c r="F117" s="10">
        <v>15</v>
      </c>
      <c r="G117" s="11">
        <f t="shared" si="5"/>
        <v>9750</v>
      </c>
    </row>
    <row r="118" spans="1:7" ht="56.25" customHeight="1" x14ac:dyDescent="0.2">
      <c r="A118" s="12" t="s">
        <v>42</v>
      </c>
      <c r="B118" s="12" t="str">
        <f t="shared" si="4"/>
        <v>651402V0GV0903144</v>
      </c>
      <c r="C118" s="12"/>
      <c r="D118" s="13" t="s">
        <v>40</v>
      </c>
      <c r="E118" s="14">
        <v>650</v>
      </c>
      <c r="F118" s="10">
        <v>20</v>
      </c>
      <c r="G118" s="11">
        <f t="shared" si="5"/>
        <v>13000</v>
      </c>
    </row>
    <row r="119" spans="1:7" ht="56.25" customHeight="1" x14ac:dyDescent="0.2">
      <c r="A119" s="12" t="s">
        <v>42</v>
      </c>
      <c r="B119" s="12" t="str">
        <f t="shared" si="4"/>
        <v>651402V0GV0903145</v>
      </c>
      <c r="C119" s="12"/>
      <c r="D119" s="13" t="s">
        <v>37</v>
      </c>
      <c r="E119" s="14">
        <v>650</v>
      </c>
      <c r="F119" s="10">
        <v>20</v>
      </c>
      <c r="G119" s="11">
        <f t="shared" si="5"/>
        <v>13000</v>
      </c>
    </row>
    <row r="120" spans="1:7" ht="56.25" customHeight="1" x14ac:dyDescent="0.2">
      <c r="A120" s="12" t="s">
        <v>42</v>
      </c>
      <c r="B120" s="12" t="str">
        <f t="shared" si="4"/>
        <v>651402V0GV0903146</v>
      </c>
      <c r="C120" s="12"/>
      <c r="D120" s="13" t="s">
        <v>41</v>
      </c>
      <c r="E120" s="14">
        <v>650</v>
      </c>
      <c r="F120" s="10">
        <v>10</v>
      </c>
      <c r="G120" s="11">
        <f t="shared" si="5"/>
        <v>6500</v>
      </c>
    </row>
    <row r="121" spans="1:7" ht="30" customHeight="1" x14ac:dyDescent="0.2">
      <c r="A121" s="12" t="s">
        <v>43</v>
      </c>
      <c r="B121" s="12" t="str">
        <f t="shared" si="4"/>
        <v>660245V0VW0796038</v>
      </c>
      <c r="C121" s="12"/>
      <c r="D121" s="13" t="s">
        <v>11</v>
      </c>
      <c r="E121" s="14">
        <v>450</v>
      </c>
      <c r="F121" s="10">
        <v>6</v>
      </c>
      <c r="G121" s="11">
        <f t="shared" si="5"/>
        <v>2700</v>
      </c>
    </row>
    <row r="122" spans="1:7" ht="30" customHeight="1" x14ac:dyDescent="0.2">
      <c r="A122" s="12" t="s">
        <v>43</v>
      </c>
      <c r="B122" s="12" t="str">
        <f t="shared" si="4"/>
        <v>660245V0VW0796040</v>
      </c>
      <c r="C122" s="12"/>
      <c r="D122" s="13" t="s">
        <v>18</v>
      </c>
      <c r="E122" s="14">
        <v>450</v>
      </c>
      <c r="F122" s="10">
        <v>20</v>
      </c>
      <c r="G122" s="11">
        <f t="shared" si="5"/>
        <v>9000</v>
      </c>
    </row>
    <row r="123" spans="1:7" ht="30" customHeight="1" x14ac:dyDescent="0.2">
      <c r="A123" s="12" t="s">
        <v>43</v>
      </c>
      <c r="B123" s="12" t="str">
        <f t="shared" si="4"/>
        <v>660245V0VW0796041</v>
      </c>
      <c r="C123" s="12"/>
      <c r="D123" s="13" t="s">
        <v>19</v>
      </c>
      <c r="E123" s="14">
        <v>450</v>
      </c>
      <c r="F123" s="10">
        <v>30</v>
      </c>
      <c r="G123" s="11">
        <f t="shared" si="5"/>
        <v>13500</v>
      </c>
    </row>
    <row r="124" spans="1:7" ht="30" customHeight="1" x14ac:dyDescent="0.2">
      <c r="A124" s="12" t="s">
        <v>43</v>
      </c>
      <c r="B124" s="12" t="str">
        <f t="shared" si="4"/>
        <v>660245V0VW0796042</v>
      </c>
      <c r="C124" s="12"/>
      <c r="D124" s="13" t="s">
        <v>27</v>
      </c>
      <c r="E124" s="14">
        <v>450</v>
      </c>
      <c r="F124" s="10">
        <v>30</v>
      </c>
      <c r="G124" s="11">
        <f t="shared" si="5"/>
        <v>13500</v>
      </c>
    </row>
    <row r="125" spans="1:7" ht="30" customHeight="1" x14ac:dyDescent="0.2">
      <c r="A125" s="12" t="s">
        <v>43</v>
      </c>
      <c r="B125" s="12" t="str">
        <f t="shared" si="4"/>
        <v>660245V0VW0796043</v>
      </c>
      <c r="C125" s="12"/>
      <c r="D125" s="13" t="s">
        <v>39</v>
      </c>
      <c r="E125" s="14">
        <v>450</v>
      </c>
      <c r="F125" s="10">
        <v>30</v>
      </c>
      <c r="G125" s="11">
        <f t="shared" si="5"/>
        <v>13500</v>
      </c>
    </row>
    <row r="126" spans="1:7" ht="30" customHeight="1" x14ac:dyDescent="0.2">
      <c r="A126" s="12" t="s">
        <v>43</v>
      </c>
      <c r="B126" s="12" t="str">
        <f t="shared" si="4"/>
        <v>660245V0VW0796044</v>
      </c>
      <c r="C126" s="12"/>
      <c r="D126" s="13" t="s">
        <v>40</v>
      </c>
      <c r="E126" s="14">
        <v>450</v>
      </c>
      <c r="F126" s="10">
        <v>30</v>
      </c>
      <c r="G126" s="11">
        <f t="shared" si="5"/>
        <v>13500</v>
      </c>
    </row>
    <row r="127" spans="1:7" ht="30" customHeight="1" x14ac:dyDescent="0.2">
      <c r="A127" s="12" t="s">
        <v>43</v>
      </c>
      <c r="B127" s="12" t="str">
        <f t="shared" si="4"/>
        <v>660245V0VW0796046</v>
      </c>
      <c r="C127" s="12"/>
      <c r="D127" s="13" t="s">
        <v>41</v>
      </c>
      <c r="E127" s="14">
        <v>450</v>
      </c>
      <c r="F127" s="10">
        <v>5</v>
      </c>
      <c r="G127" s="11">
        <f t="shared" si="5"/>
        <v>2250</v>
      </c>
    </row>
    <row r="128" spans="1:7" s="11" customFormat="1" ht="30" customHeight="1" x14ac:dyDescent="0.2">
      <c r="A128" s="7" t="s">
        <v>44</v>
      </c>
      <c r="B128" s="7"/>
      <c r="C128" s="7"/>
      <c r="D128" s="15">
        <v>38</v>
      </c>
      <c r="E128" s="10">
        <v>790</v>
      </c>
      <c r="F128" s="10">
        <v>1</v>
      </c>
      <c r="G128" s="11">
        <f t="shared" si="5"/>
        <v>790</v>
      </c>
    </row>
    <row r="129" spans="1:7" ht="30" customHeight="1" x14ac:dyDescent="0.2">
      <c r="A129" s="12" t="s">
        <v>44</v>
      </c>
      <c r="B129" s="12" t="str">
        <f t="shared" si="4"/>
        <v>690097V0DS2100039</v>
      </c>
      <c r="C129" s="12"/>
      <c r="D129" s="13" t="s">
        <v>12</v>
      </c>
      <c r="E129" s="14">
        <v>790</v>
      </c>
      <c r="F129" s="10">
        <v>1</v>
      </c>
      <c r="G129" s="11">
        <f t="shared" si="5"/>
        <v>790</v>
      </c>
    </row>
    <row r="130" spans="1:7" ht="30" customHeight="1" x14ac:dyDescent="0.2">
      <c r="A130" s="12" t="s">
        <v>44</v>
      </c>
      <c r="B130" s="12" t="str">
        <f t="shared" si="4"/>
        <v>690097V0DS2100040</v>
      </c>
      <c r="C130" s="12"/>
      <c r="D130" s="13" t="s">
        <v>18</v>
      </c>
      <c r="E130" s="14">
        <v>790</v>
      </c>
      <c r="F130" s="10">
        <v>17</v>
      </c>
      <c r="G130" s="11">
        <f t="shared" ref="G130:G145" si="6">E130*F130</f>
        <v>13430</v>
      </c>
    </row>
    <row r="131" spans="1:7" ht="30" customHeight="1" x14ac:dyDescent="0.2">
      <c r="A131" s="12" t="s">
        <v>44</v>
      </c>
      <c r="B131" s="12" t="str">
        <f t="shared" si="4"/>
        <v>690097V0DS2100044</v>
      </c>
      <c r="C131" s="12"/>
      <c r="D131" s="13" t="s">
        <v>40</v>
      </c>
      <c r="E131" s="14">
        <v>790</v>
      </c>
      <c r="F131" s="10">
        <v>20</v>
      </c>
      <c r="G131" s="11">
        <f t="shared" si="6"/>
        <v>15800</v>
      </c>
    </row>
    <row r="132" spans="1:7" ht="30" customHeight="1" x14ac:dyDescent="0.2">
      <c r="A132" s="12" t="s">
        <v>44</v>
      </c>
      <c r="B132" s="12" t="str">
        <f t="shared" si="4"/>
        <v>690097V0DS2100045</v>
      </c>
      <c r="C132" s="12"/>
      <c r="D132" s="13" t="s">
        <v>37</v>
      </c>
      <c r="E132" s="14">
        <v>790</v>
      </c>
      <c r="F132" s="10">
        <v>20</v>
      </c>
      <c r="G132" s="11">
        <f t="shared" si="6"/>
        <v>15800</v>
      </c>
    </row>
    <row r="133" spans="1:7" ht="30" customHeight="1" x14ac:dyDescent="0.2">
      <c r="A133" s="12" t="s">
        <v>45</v>
      </c>
      <c r="B133" s="12" t="str">
        <f t="shared" si="4"/>
        <v>690097V0DS2291640</v>
      </c>
      <c r="C133" s="12"/>
      <c r="D133" s="13" t="s">
        <v>18</v>
      </c>
      <c r="E133" s="14">
        <v>790</v>
      </c>
      <c r="F133" s="10">
        <v>2</v>
      </c>
      <c r="G133" s="11">
        <f t="shared" si="6"/>
        <v>1580</v>
      </c>
    </row>
    <row r="134" spans="1:7" ht="30" customHeight="1" x14ac:dyDescent="0.2">
      <c r="A134" s="12" t="s">
        <v>45</v>
      </c>
      <c r="B134" s="12" t="str">
        <f t="shared" ref="B134:B145" si="7">+A134&amp;D134</f>
        <v>690097V0DS2291641</v>
      </c>
      <c r="C134" s="12"/>
      <c r="D134" s="13" t="s">
        <v>19</v>
      </c>
      <c r="E134" s="14">
        <v>790</v>
      </c>
      <c r="F134" s="10">
        <v>10</v>
      </c>
      <c r="G134" s="11">
        <f t="shared" si="6"/>
        <v>7900</v>
      </c>
    </row>
    <row r="135" spans="1:7" ht="30" customHeight="1" x14ac:dyDescent="0.2">
      <c r="A135" s="12" t="s">
        <v>45</v>
      </c>
      <c r="B135" s="12" t="str">
        <f t="shared" si="7"/>
        <v>690097V0DS2291642</v>
      </c>
      <c r="C135" s="12"/>
      <c r="D135" s="13" t="s">
        <v>27</v>
      </c>
      <c r="E135" s="14">
        <v>790</v>
      </c>
      <c r="F135" s="10">
        <v>20</v>
      </c>
      <c r="G135" s="11">
        <f t="shared" si="6"/>
        <v>15800</v>
      </c>
    </row>
    <row r="136" spans="1:7" ht="30" customHeight="1" x14ac:dyDescent="0.2">
      <c r="A136" s="12" t="s">
        <v>45</v>
      </c>
      <c r="B136" s="12" t="str">
        <f t="shared" si="7"/>
        <v>690097V0DS2291643</v>
      </c>
      <c r="C136" s="12"/>
      <c r="D136" s="13" t="s">
        <v>39</v>
      </c>
      <c r="E136" s="14">
        <v>790</v>
      </c>
      <c r="F136" s="10">
        <v>20</v>
      </c>
      <c r="G136" s="11">
        <f t="shared" si="6"/>
        <v>15800</v>
      </c>
    </row>
    <row r="137" spans="1:7" ht="30" customHeight="1" x14ac:dyDescent="0.2">
      <c r="A137" s="12" t="s">
        <v>45</v>
      </c>
      <c r="B137" s="12" t="str">
        <f t="shared" si="7"/>
        <v>690097V0DS2291644</v>
      </c>
      <c r="C137" s="12"/>
      <c r="D137" s="13" t="s">
        <v>40</v>
      </c>
      <c r="E137" s="14">
        <v>790</v>
      </c>
      <c r="F137" s="10">
        <v>10</v>
      </c>
      <c r="G137" s="11">
        <f t="shared" si="6"/>
        <v>7900</v>
      </c>
    </row>
    <row r="138" spans="1:7" ht="30" customHeight="1" x14ac:dyDescent="0.2">
      <c r="A138" s="12" t="s">
        <v>45</v>
      </c>
      <c r="B138" s="12" t="str">
        <f t="shared" si="7"/>
        <v>690097V0DS2291645</v>
      </c>
      <c r="C138" s="12"/>
      <c r="D138" s="13" t="s">
        <v>37</v>
      </c>
      <c r="E138" s="14">
        <v>790</v>
      </c>
      <c r="F138" s="10">
        <v>5</v>
      </c>
      <c r="G138" s="11">
        <f t="shared" si="6"/>
        <v>3950</v>
      </c>
    </row>
    <row r="139" spans="1:7" ht="30" customHeight="1" x14ac:dyDescent="0.2">
      <c r="A139" s="12" t="s">
        <v>45</v>
      </c>
      <c r="B139" s="12" t="str">
        <f t="shared" si="7"/>
        <v>690097V0DS2291646</v>
      </c>
      <c r="C139" s="12"/>
      <c r="D139" s="13" t="s">
        <v>41</v>
      </c>
      <c r="E139" s="14">
        <v>790</v>
      </c>
      <c r="F139" s="10">
        <v>1</v>
      </c>
      <c r="G139" s="11">
        <f t="shared" si="6"/>
        <v>790</v>
      </c>
    </row>
    <row r="140" spans="1:7" ht="30" customHeight="1" x14ac:dyDescent="0.2">
      <c r="A140" s="12" t="s">
        <v>46</v>
      </c>
      <c r="B140" s="12" t="str">
        <f t="shared" si="7"/>
        <v>690097V0DS2373040</v>
      </c>
      <c r="C140" s="12"/>
      <c r="D140" s="13" t="s">
        <v>18</v>
      </c>
      <c r="E140" s="14">
        <v>790</v>
      </c>
      <c r="F140" s="10">
        <v>5</v>
      </c>
      <c r="G140" s="11">
        <f t="shared" si="6"/>
        <v>3950</v>
      </c>
    </row>
    <row r="141" spans="1:7" ht="30" customHeight="1" x14ac:dyDescent="0.2">
      <c r="A141" s="12" t="s">
        <v>46</v>
      </c>
      <c r="B141" s="12" t="str">
        <f t="shared" si="7"/>
        <v>690097V0DS2373041</v>
      </c>
      <c r="C141" s="12"/>
      <c r="D141" s="13" t="s">
        <v>19</v>
      </c>
      <c r="E141" s="14">
        <v>790</v>
      </c>
      <c r="F141" s="10">
        <v>20</v>
      </c>
      <c r="G141" s="11">
        <f t="shared" si="6"/>
        <v>15800</v>
      </c>
    </row>
    <row r="142" spans="1:7" ht="30" customHeight="1" x14ac:dyDescent="0.2">
      <c r="A142" s="12" t="s">
        <v>46</v>
      </c>
      <c r="B142" s="12" t="str">
        <f t="shared" si="7"/>
        <v>690097V0DS2373042</v>
      </c>
      <c r="C142" s="12"/>
      <c r="D142" s="13" t="s">
        <v>27</v>
      </c>
      <c r="E142" s="14">
        <v>790</v>
      </c>
      <c r="F142" s="10">
        <v>20</v>
      </c>
      <c r="G142" s="11">
        <f t="shared" si="6"/>
        <v>15800</v>
      </c>
    </row>
    <row r="143" spans="1:7" ht="30" customHeight="1" x14ac:dyDescent="0.2">
      <c r="A143" s="12" t="s">
        <v>46</v>
      </c>
      <c r="B143" s="12" t="str">
        <f t="shared" si="7"/>
        <v>690097V0DS2373043</v>
      </c>
      <c r="C143" s="12"/>
      <c r="D143" s="13" t="s">
        <v>39</v>
      </c>
      <c r="E143" s="14">
        <v>790</v>
      </c>
      <c r="F143" s="10">
        <v>30</v>
      </c>
      <c r="G143" s="11">
        <f t="shared" si="6"/>
        <v>23700</v>
      </c>
    </row>
    <row r="144" spans="1:7" ht="30" customHeight="1" x14ac:dyDescent="0.2">
      <c r="A144" s="12" t="s">
        <v>46</v>
      </c>
      <c r="B144" s="12" t="str">
        <f t="shared" si="7"/>
        <v>690097V0DS2373044</v>
      </c>
      <c r="C144" s="12"/>
      <c r="D144" s="13" t="s">
        <v>40</v>
      </c>
      <c r="E144" s="14">
        <v>790</v>
      </c>
      <c r="F144" s="10">
        <v>30</v>
      </c>
      <c r="G144" s="11">
        <f t="shared" si="6"/>
        <v>23700</v>
      </c>
    </row>
    <row r="145" spans="1:7" ht="30" customHeight="1" x14ac:dyDescent="0.2">
      <c r="A145" s="12" t="s">
        <v>46</v>
      </c>
      <c r="B145" s="12" t="str">
        <f t="shared" si="7"/>
        <v>690097V0DS2373045</v>
      </c>
      <c r="C145" s="12"/>
      <c r="D145" s="13" t="s">
        <v>37</v>
      </c>
      <c r="E145" s="14">
        <v>790</v>
      </c>
      <c r="F145" s="10">
        <v>15</v>
      </c>
      <c r="G145" s="11">
        <f t="shared" si="6"/>
        <v>11850</v>
      </c>
    </row>
    <row r="146" spans="1:7" x14ac:dyDescent="0.2">
      <c r="F146" s="17">
        <v>2512</v>
      </c>
      <c r="G146" s="5">
        <f>SUM(G2:G145)</f>
        <v>2069110</v>
      </c>
    </row>
    <row r="149" spans="1:7" ht="46.5" customHeight="1" x14ac:dyDescent="0.2">
      <c r="A149" s="14" t="s">
        <v>47</v>
      </c>
      <c r="B149" s="14"/>
      <c r="E149" s="6">
        <v>2100</v>
      </c>
      <c r="F149" s="17">
        <v>20</v>
      </c>
      <c r="G149" s="6">
        <f>E149*F149</f>
        <v>42000</v>
      </c>
    </row>
    <row r="150" spans="1:7" ht="53.25" customHeight="1" x14ac:dyDescent="0.2">
      <c r="A150" s="14" t="s">
        <v>48</v>
      </c>
      <c r="B150" s="14"/>
      <c r="C150" s="14"/>
      <c r="E150" s="6">
        <v>2100</v>
      </c>
      <c r="F150" s="17">
        <v>20</v>
      </c>
      <c r="G150" s="6">
        <f>E150*F150</f>
        <v>42000</v>
      </c>
    </row>
    <row r="151" spans="1:7" ht="59.25" customHeight="1" x14ac:dyDescent="0.25">
      <c r="A151" s="14" t="s">
        <v>49</v>
      </c>
      <c r="C151"/>
      <c r="E151" s="6">
        <v>2900</v>
      </c>
      <c r="F151" s="17">
        <v>50</v>
      </c>
      <c r="G151" s="6">
        <f>E151*F151</f>
        <v>145000</v>
      </c>
    </row>
    <row r="152" spans="1:7" x14ac:dyDescent="0.2">
      <c r="F152" s="17">
        <f>SUM(F2:F151)</f>
        <v>5114</v>
      </c>
      <c r="G152" s="5">
        <f>SUM(G149:G151)</f>
        <v>229000</v>
      </c>
    </row>
  </sheetData>
  <autoFilter ref="A1:F145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Pagina &amp;P di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2025-09-11T09:31:44Z</cp:lastPrinted>
  <dcterms:created xsi:type="dcterms:W3CDTF">2025-07-16T10:26:10Z</dcterms:created>
  <dcterms:modified xsi:type="dcterms:W3CDTF">2025-09-19T10:45:34Z</dcterms:modified>
</cp:coreProperties>
</file>